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fileserver\Pisa2021\MS 2022\28. RAPPORTO FL\TABELLE\Appendici al Rapporto Nazionale PISA 2022 - Financial Literacy\Pronte!\"/>
    </mc:Choice>
  </mc:AlternateContent>
  <xr:revisionPtr revIDLastSave="0" documentId="13_ncr:1_{85FED8EB-F96B-4A41-B3ED-43BDB55CA49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Indice" sheetId="151" r:id="rId1"/>
    <sheet name="Tabella 2.1.I" sheetId="67" r:id="rId2"/>
    <sheet name="Tabella 2.1a" sheetId="69" r:id="rId3"/>
    <sheet name="Tabella 2.1b" sheetId="68" r:id="rId4"/>
    <sheet name="Tabella 2.2.I" sheetId="54" r:id="rId5"/>
    <sheet name="Tabella 2.2a" sheetId="70" r:id="rId6"/>
    <sheet name="Tabella 2.2b" sheetId="71" r:id="rId7"/>
    <sheet name="Tabella 2.3.I" sheetId="55" r:id="rId8"/>
    <sheet name="Tabella 2.3" sheetId="72" r:id="rId9"/>
    <sheet name="Tabella 2.4.I" sheetId="56" r:id="rId10"/>
    <sheet name="Tabella 2.5.I" sheetId="57" r:id="rId11"/>
    <sheet name="Tabella 2.6.I" sheetId="58" r:id="rId12"/>
    <sheet name="Tabella 2.6a" sheetId="74" r:id="rId13"/>
    <sheet name="Tabella 2.6b" sheetId="75" r:id="rId14"/>
    <sheet name="Tabella 2.7.I" sheetId="39" r:id="rId15"/>
    <sheet name="Tabella 2.8.I" sheetId="60" r:id="rId16"/>
    <sheet name="Tabella 2.8a" sheetId="76" r:id="rId17"/>
    <sheet name="Tabella 2.8b" sheetId="77" r:id="rId18"/>
    <sheet name="Tabella 2.9.I" sheetId="61" r:id="rId19"/>
    <sheet name="Tabella 2.9a" sheetId="78" r:id="rId20"/>
    <sheet name="Tabella 2.9b" sheetId="79" r:id="rId21"/>
    <sheet name="Tabella 2.10.I" sheetId="62" r:id="rId22"/>
    <sheet name="Tabella 2.11.I" sheetId="63" r:id="rId23"/>
    <sheet name="Tabella 2.12.I" sheetId="34" r:id="rId24"/>
    <sheet name="Tabella 2.12a" sheetId="149" r:id="rId25"/>
    <sheet name="Tabella 2.12b" sheetId="150" r:id="rId26"/>
    <sheet name="Tabella 2.13.I" sheetId="59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\a" localSheetId="21">'[1]Time series'!#REF!</definedName>
    <definedName name="\a" localSheetId="22">'[1]Time series'!#REF!</definedName>
    <definedName name="\a" localSheetId="24">'[1]Time series'!#REF!</definedName>
    <definedName name="\a" localSheetId="25">'[1]Time series'!#REF!</definedName>
    <definedName name="\a" localSheetId="26">'[1]Time series'!#REF!</definedName>
    <definedName name="\a" localSheetId="11">'[1]Time series'!#REF!</definedName>
    <definedName name="\a" localSheetId="12">'[1]Time series'!#REF!</definedName>
    <definedName name="\a" localSheetId="13">'[1]Time series'!#REF!</definedName>
    <definedName name="\a" localSheetId="14">'[1]Time series'!#REF!</definedName>
    <definedName name="\a" localSheetId="15">'[1]Time series'!#REF!</definedName>
    <definedName name="\a" localSheetId="16">'[1]Time series'!#REF!</definedName>
    <definedName name="\a" localSheetId="17">'[1]Time series'!#REF!</definedName>
    <definedName name="\a" localSheetId="18">'[1]Time series'!#REF!</definedName>
    <definedName name="\a" localSheetId="19">'[1]Time series'!#REF!</definedName>
    <definedName name="\a" localSheetId="20">'[1]Time series'!#REF!</definedName>
    <definedName name="\a">'[1]Time series'!#REF!</definedName>
    <definedName name="\b" localSheetId="21">'[1]Time series'!#REF!</definedName>
    <definedName name="\b" localSheetId="22">'[1]Time series'!#REF!</definedName>
    <definedName name="\b" localSheetId="24">'[1]Time series'!#REF!</definedName>
    <definedName name="\b" localSheetId="25">'[1]Time series'!#REF!</definedName>
    <definedName name="\b" localSheetId="26">'[1]Time series'!#REF!</definedName>
    <definedName name="\b" localSheetId="11">'[1]Time series'!#REF!</definedName>
    <definedName name="\b" localSheetId="12">'[1]Time series'!#REF!</definedName>
    <definedName name="\b" localSheetId="13">'[1]Time series'!#REF!</definedName>
    <definedName name="\b" localSheetId="14">'[1]Time series'!#REF!</definedName>
    <definedName name="\b" localSheetId="15">'[1]Time series'!#REF!</definedName>
    <definedName name="\b" localSheetId="16">'[1]Time series'!#REF!</definedName>
    <definedName name="\b" localSheetId="17">'[1]Time series'!#REF!</definedName>
    <definedName name="\b" localSheetId="18">'[1]Time series'!#REF!</definedName>
    <definedName name="\b" localSheetId="19">'[1]Time series'!#REF!</definedName>
    <definedName name="\b" localSheetId="20">'[1]Time series'!#REF!</definedName>
    <definedName name="\b">'[1]Time series'!#REF!</definedName>
    <definedName name="_" localSheetId="21">[2]EAT12_1!#REF!,[2]EAT12_1!#REF!,[2]EAT12_1!#REF!,[2]EAT12_1!#REF!,[2]EAT12_1!#REF!,[2]EAT12_1!#REF!,[2]EAT12_1!#REF!,[2]EAT12_1!#REF!,[2]EAT12_1!#REF!,[2]EAT12_1!#REF!</definedName>
    <definedName name="_" localSheetId="22">[2]EAT12_1!#REF!,[2]EAT12_1!#REF!,[2]EAT12_1!#REF!,[2]EAT12_1!#REF!,[2]EAT12_1!#REF!,[2]EAT12_1!#REF!,[2]EAT12_1!#REF!,[2]EAT12_1!#REF!,[2]EAT12_1!#REF!,[2]EAT12_1!#REF!</definedName>
    <definedName name="_" localSheetId="24">[2]EAT12_1!#REF!,[2]EAT12_1!#REF!,[2]EAT12_1!#REF!,[2]EAT12_1!#REF!,[2]EAT12_1!#REF!,[2]EAT12_1!#REF!,[2]EAT12_1!#REF!,[2]EAT12_1!#REF!,[2]EAT12_1!#REF!,[2]EAT12_1!#REF!</definedName>
    <definedName name="_" localSheetId="25">[2]EAT12_1!#REF!,[2]EAT12_1!#REF!,[2]EAT12_1!#REF!,[2]EAT12_1!#REF!,[2]EAT12_1!#REF!,[2]EAT12_1!#REF!,[2]EAT12_1!#REF!,[2]EAT12_1!#REF!,[2]EAT12_1!#REF!,[2]EAT12_1!#REF!</definedName>
    <definedName name="_" localSheetId="26">[2]EAT12_1!#REF!,[2]EAT12_1!#REF!,[2]EAT12_1!#REF!,[2]EAT12_1!#REF!,[2]EAT12_1!#REF!,[2]EAT12_1!#REF!,[2]EAT12_1!#REF!,[2]EAT12_1!#REF!,[2]EAT12_1!#REF!,[2]EAT12_1!#REF!</definedName>
    <definedName name="_" localSheetId="11">[2]EAT12_1!#REF!,[2]EAT12_1!#REF!,[2]EAT12_1!#REF!,[2]EAT12_1!#REF!,[2]EAT12_1!#REF!,[2]EAT12_1!#REF!,[2]EAT12_1!#REF!,[2]EAT12_1!#REF!,[2]EAT12_1!#REF!,[2]EAT12_1!#REF!</definedName>
    <definedName name="_" localSheetId="12">[2]EAT12_1!#REF!,[2]EAT12_1!#REF!,[2]EAT12_1!#REF!,[2]EAT12_1!#REF!,[2]EAT12_1!#REF!,[2]EAT12_1!#REF!,[2]EAT12_1!#REF!,[2]EAT12_1!#REF!,[2]EAT12_1!#REF!,[2]EAT12_1!#REF!</definedName>
    <definedName name="_" localSheetId="13">[2]EAT12_1!#REF!,[2]EAT12_1!#REF!,[2]EAT12_1!#REF!,[2]EAT12_1!#REF!,[2]EAT12_1!#REF!,[2]EAT12_1!#REF!,[2]EAT12_1!#REF!,[2]EAT12_1!#REF!,[2]EAT12_1!#REF!,[2]EAT12_1!#REF!</definedName>
    <definedName name="_" localSheetId="14">[2]EAT12_1!#REF!,[2]EAT12_1!#REF!,[2]EAT12_1!#REF!,[2]EAT12_1!#REF!,[2]EAT12_1!#REF!,[2]EAT12_1!#REF!,[2]EAT12_1!#REF!,[2]EAT12_1!#REF!,[2]EAT12_1!#REF!,[2]EAT12_1!#REF!</definedName>
    <definedName name="_" localSheetId="15">[2]EAT12_1!#REF!,[2]EAT12_1!#REF!,[2]EAT12_1!#REF!,[2]EAT12_1!#REF!,[2]EAT12_1!#REF!,[2]EAT12_1!#REF!,[2]EAT12_1!#REF!,[2]EAT12_1!#REF!,[2]EAT12_1!#REF!,[2]EAT12_1!#REF!</definedName>
    <definedName name="_" localSheetId="16">[2]EAT12_1!#REF!,[2]EAT12_1!#REF!,[2]EAT12_1!#REF!,[2]EAT12_1!#REF!,[2]EAT12_1!#REF!,[2]EAT12_1!#REF!,[2]EAT12_1!#REF!,[2]EAT12_1!#REF!,[2]EAT12_1!#REF!,[2]EAT12_1!#REF!</definedName>
    <definedName name="_" localSheetId="17">[2]EAT12_1!#REF!,[2]EAT12_1!#REF!,[2]EAT12_1!#REF!,[2]EAT12_1!#REF!,[2]EAT12_1!#REF!,[2]EAT12_1!#REF!,[2]EAT12_1!#REF!,[2]EAT12_1!#REF!,[2]EAT12_1!#REF!,[2]EAT12_1!#REF!</definedName>
    <definedName name="_" localSheetId="18">[2]EAT12_1!#REF!,[2]EAT12_1!#REF!,[2]EAT12_1!#REF!,[2]EAT12_1!#REF!,[2]EAT12_1!#REF!,[2]EAT12_1!#REF!,[2]EAT12_1!#REF!,[2]EAT12_1!#REF!,[2]EAT12_1!#REF!,[2]EAT12_1!#REF!</definedName>
    <definedName name="_" localSheetId="19">[2]EAT12_1!#REF!,[2]EAT12_1!#REF!,[2]EAT12_1!#REF!,[2]EAT12_1!#REF!,[2]EAT12_1!#REF!,[2]EAT12_1!#REF!,[2]EAT12_1!#REF!,[2]EAT12_1!#REF!,[2]EAT12_1!#REF!,[2]EAT12_1!#REF!</definedName>
    <definedName name="_" localSheetId="20">[2]EAT12_1!#REF!,[2]EAT12_1!#REF!,[2]EAT12_1!#REF!,[2]EAT12_1!#REF!,[2]EAT12_1!#REF!,[2]EAT12_1!#REF!,[2]EAT12_1!#REF!,[2]EAT12_1!#REF!,[2]EAT12_1!#REF!,[2]EAT12_1!#REF!</definedName>
    <definedName name="_">[2]EAT12_1!#REF!,[2]EAT12_1!#REF!,[2]EAT12_1!#REF!,[2]EAT12_1!#REF!,[2]EAT12_1!#REF!,[2]EAT12_1!#REF!,[2]EAT12_1!#REF!,[2]EAT12_1!#REF!,[2]EAT12_1!#REF!,[2]EAT12_1!#REF!</definedName>
    <definedName name="_______ISC3">[3]ISC01!$B:$B+[4]Q_ISC3!$1:$23</definedName>
    <definedName name="______ISC3">[3]ISC01!$B:$B+[4]Q_ISC3!$1:$23</definedName>
    <definedName name="_____ISC3">[3]ISC01!$B:$B+[4]Q_ISC3!$1:$23</definedName>
    <definedName name="____ISC3">[3]ISC01!$B:$B+[4]Q_ISC3!$1:$23</definedName>
    <definedName name="___ISC3">[3]ISC01!$B:$B+[4]Q_ISC3!$1:$23</definedName>
    <definedName name="__123graph" hidden="1">#REF!</definedName>
    <definedName name="__123Graph_A" hidden="1">#REF!</definedName>
    <definedName name="__123Graph_ABERLGRAP" hidden="1">'[5]Time series'!#REF!</definedName>
    <definedName name="__123Graph_ACATCH1" hidden="1">'[5]Time series'!#REF!</definedName>
    <definedName name="__123Graph_ACONVERG1" hidden="1">'[5]Time series'!#REF!</definedName>
    <definedName name="__123Graph_AECTOT" hidden="1">#REF!</definedName>
    <definedName name="__123Graph_AGRAPH2" hidden="1">'[5]Time series'!#REF!</definedName>
    <definedName name="__123Graph_AGRAPH41" hidden="1">'[5]Time series'!#REF!</definedName>
    <definedName name="__123Graph_AGRAPH42" hidden="1">'[5]Time series'!#REF!</definedName>
    <definedName name="__123Graph_AGRAPH44" hidden="1">'[5]Time series'!#REF!</definedName>
    <definedName name="__123Graph_APERIB" hidden="1">'[5]Time series'!#REF!</definedName>
    <definedName name="__123Graph_APRODABSC" hidden="1">'[5]Time series'!#REF!</definedName>
    <definedName name="__123Graph_APRODABSD" hidden="1">'[5]Time series'!#REF!</definedName>
    <definedName name="__123Graph_APRODTRE2" hidden="1">'[5]Time series'!#REF!</definedName>
    <definedName name="__123Graph_APRODTRE3" hidden="1">'[5]Time series'!#REF!</definedName>
    <definedName name="__123Graph_APRODTRE4" hidden="1">'[5]Time series'!#REF!</definedName>
    <definedName name="__123Graph_APRODTREND" hidden="1">'[5]Time series'!#REF!</definedName>
    <definedName name="__123Graph_AUTRECHT" hidden="1">'[5]Time series'!#REF!</definedName>
    <definedName name="__123Graph_B" hidden="1">#REF!</definedName>
    <definedName name="__123Graph_BBERLGRAP" hidden="1">'[5]Time series'!#REF!</definedName>
    <definedName name="__123Graph_BCATCH1" hidden="1">'[5]Time series'!#REF!</definedName>
    <definedName name="__123Graph_BCONVERG1" hidden="1">'[5]Time series'!#REF!</definedName>
    <definedName name="__123Graph_BECTOT" hidden="1">#REF!</definedName>
    <definedName name="__123Graph_BGRAPH2" hidden="1">'[5]Time series'!#REF!</definedName>
    <definedName name="__123Graph_BGRAPH41" hidden="1">'[5]Time series'!#REF!</definedName>
    <definedName name="__123Graph_BPERIB" hidden="1">'[5]Time series'!#REF!</definedName>
    <definedName name="__123Graph_BPRODABSC" hidden="1">'[5]Time series'!#REF!</definedName>
    <definedName name="__123Graph_BPRODABSD" hidden="1">'[5]Time series'!#REF!</definedName>
    <definedName name="__123Graph_C" hidden="1">#REF!</definedName>
    <definedName name="__123Graph_CBERLGRAP" hidden="1">'[5]Time series'!#REF!</definedName>
    <definedName name="__123Graph_CCATCH1" hidden="1">'[5]Time series'!#REF!</definedName>
    <definedName name="__123Graph_CCONVERG1" hidden="1">#REF!</definedName>
    <definedName name="__123Graph_CECTOT" hidden="1">#REF!</definedName>
    <definedName name="__123Graph_CGRAPH41" hidden="1">'[5]Time series'!#REF!</definedName>
    <definedName name="__123Graph_CGRAPH44" hidden="1">'[5]Time series'!#REF!</definedName>
    <definedName name="__123Graph_CPERIA" hidden="1">'[5]Time series'!#REF!</definedName>
    <definedName name="__123Graph_CPERIB" hidden="1">'[5]Time series'!#REF!</definedName>
    <definedName name="__123Graph_CPRODABSC" hidden="1">'[5]Time series'!#REF!</definedName>
    <definedName name="__123Graph_CPRODTRE2" hidden="1">'[5]Time series'!#REF!</definedName>
    <definedName name="__123Graph_CPRODTREND" hidden="1">'[5]Time series'!#REF!</definedName>
    <definedName name="__123Graph_CUTRECHT" hidden="1">'[5]Time series'!#REF!</definedName>
    <definedName name="__123Graph_D" hidden="1">#REF!</definedName>
    <definedName name="__123Graph_DBERLGRAP" hidden="1">'[5]Time series'!#REF!</definedName>
    <definedName name="__123Graph_DCATCH1" hidden="1">'[5]Time series'!#REF!</definedName>
    <definedName name="__123Graph_DCONVERG1" hidden="1">'[5]Time series'!#REF!</definedName>
    <definedName name="__123Graph_DECTOT" hidden="1">#REF!</definedName>
    <definedName name="__123Graph_DGRAPH41" hidden="1">'[5]Time series'!#REF!</definedName>
    <definedName name="__123Graph_DPERIA" hidden="1">'[5]Time series'!#REF!</definedName>
    <definedName name="__123Graph_DPERIB" hidden="1">'[5]Time series'!#REF!</definedName>
    <definedName name="__123Graph_DPRODABSC" hidden="1">'[5]Time series'!#REF!</definedName>
    <definedName name="__123Graph_DUTRECHT" hidden="1">'[5]Time series'!#REF!</definedName>
    <definedName name="__123Graph_E" hidden="1">#REF!</definedName>
    <definedName name="__123Graph_EBERLGRAP" hidden="1">'[5]Time series'!#REF!</definedName>
    <definedName name="__123Graph_ECATCH1" hidden="1">#REF!</definedName>
    <definedName name="__123Graph_ECONVERG1" hidden="1">'[5]Time series'!#REF!</definedName>
    <definedName name="__123Graph_EECTOT" hidden="1">#REF!</definedName>
    <definedName name="__123Graph_EGRAPH41" hidden="1">'[5]Time series'!#REF!</definedName>
    <definedName name="__123Graph_EPERIA" hidden="1">'[5]Time series'!#REF!</definedName>
    <definedName name="__123Graph_EPRODABSC" hidden="1">'[5]Time series'!#REF!</definedName>
    <definedName name="__123Graph_F" hidden="1">#REF!</definedName>
    <definedName name="__123Graph_FBERLGRAP" hidden="1">'[5]Time series'!#REF!</definedName>
    <definedName name="__123Graph_FGRAPH41" hidden="1">'[5]Time series'!#REF!</definedName>
    <definedName name="__123Graph_FPRODABSC" hidden="1">'[5]Time series'!#REF!</definedName>
    <definedName name="__123Graph_X" hidden="1">#REF!</definedName>
    <definedName name="__123Graph_XECTOT" hidden="1">#REF!</definedName>
    <definedName name="__ISC01">[6]Q_ISC1!$A$1:$IV$12</definedName>
    <definedName name="__ISC2">[7]Q_ISC2!$A$1:$IV$18</definedName>
    <definedName name="__ISC3">[3]ISC01!$B:$B+[4]Q_ISC3!$1:$23</definedName>
    <definedName name="__ISC567">[8]Q_ISC567!$A$1:$IV$23</definedName>
    <definedName name="_1__123Graph_AChart_1" hidden="1">'[9]Table 1'!#REF!</definedName>
    <definedName name="_10__123Graph_CSWE_EMPL" hidden="1">'[1]Time series'!#REF!</definedName>
    <definedName name="_12Y" localSheetId="21">[2]EAT12_1!#REF!,[2]EAT12_1!#REF!,[2]EAT12_1!#REF!,[2]EAT12_1!#REF!,[2]EAT12_1!#REF!,[2]EAT12_1!#REF!,[2]EAT12_1!#REF!,[2]EAT12_1!#REF!,[2]EAT12_1!#REF!,[2]EAT12_1!#REF!</definedName>
    <definedName name="_12Y" localSheetId="22">[2]EAT12_1!#REF!,[2]EAT12_1!#REF!,[2]EAT12_1!#REF!,[2]EAT12_1!#REF!,[2]EAT12_1!#REF!,[2]EAT12_1!#REF!,[2]EAT12_1!#REF!,[2]EAT12_1!#REF!,[2]EAT12_1!#REF!,[2]EAT12_1!#REF!</definedName>
    <definedName name="_12Y" localSheetId="24">[2]EAT12_1!#REF!,[2]EAT12_1!#REF!,[2]EAT12_1!#REF!,[2]EAT12_1!#REF!,[2]EAT12_1!#REF!,[2]EAT12_1!#REF!,[2]EAT12_1!#REF!,[2]EAT12_1!#REF!,[2]EAT12_1!#REF!,[2]EAT12_1!#REF!</definedName>
    <definedName name="_12Y" localSheetId="25">[2]EAT12_1!#REF!,[2]EAT12_1!#REF!,[2]EAT12_1!#REF!,[2]EAT12_1!#REF!,[2]EAT12_1!#REF!,[2]EAT12_1!#REF!,[2]EAT12_1!#REF!,[2]EAT12_1!#REF!,[2]EAT12_1!#REF!,[2]EAT12_1!#REF!</definedName>
    <definedName name="_12Y" localSheetId="26">[2]EAT12_1!#REF!,[2]EAT12_1!#REF!,[2]EAT12_1!#REF!,[2]EAT12_1!#REF!,[2]EAT12_1!#REF!,[2]EAT12_1!#REF!,[2]EAT12_1!#REF!,[2]EAT12_1!#REF!,[2]EAT12_1!#REF!,[2]EAT12_1!#REF!</definedName>
    <definedName name="_12Y" localSheetId="11">[2]EAT12_1!#REF!,[2]EAT12_1!#REF!,[2]EAT12_1!#REF!,[2]EAT12_1!#REF!,[2]EAT12_1!#REF!,[2]EAT12_1!#REF!,[2]EAT12_1!#REF!,[2]EAT12_1!#REF!,[2]EAT12_1!#REF!,[2]EAT12_1!#REF!</definedName>
    <definedName name="_12Y" localSheetId="12">[2]EAT12_1!#REF!,[2]EAT12_1!#REF!,[2]EAT12_1!#REF!,[2]EAT12_1!#REF!,[2]EAT12_1!#REF!,[2]EAT12_1!#REF!,[2]EAT12_1!#REF!,[2]EAT12_1!#REF!,[2]EAT12_1!#REF!,[2]EAT12_1!#REF!</definedName>
    <definedName name="_12Y" localSheetId="13">[2]EAT12_1!#REF!,[2]EAT12_1!#REF!,[2]EAT12_1!#REF!,[2]EAT12_1!#REF!,[2]EAT12_1!#REF!,[2]EAT12_1!#REF!,[2]EAT12_1!#REF!,[2]EAT12_1!#REF!,[2]EAT12_1!#REF!,[2]EAT12_1!#REF!</definedName>
    <definedName name="_12Y" localSheetId="14">[2]EAT12_1!#REF!,[2]EAT12_1!#REF!,[2]EAT12_1!#REF!,[2]EAT12_1!#REF!,[2]EAT12_1!#REF!,[2]EAT12_1!#REF!,[2]EAT12_1!#REF!,[2]EAT12_1!#REF!,[2]EAT12_1!#REF!,[2]EAT12_1!#REF!</definedName>
    <definedName name="_12Y" localSheetId="15">[2]EAT12_1!#REF!,[2]EAT12_1!#REF!,[2]EAT12_1!#REF!,[2]EAT12_1!#REF!,[2]EAT12_1!#REF!,[2]EAT12_1!#REF!,[2]EAT12_1!#REF!,[2]EAT12_1!#REF!,[2]EAT12_1!#REF!,[2]EAT12_1!#REF!</definedName>
    <definedName name="_12Y" localSheetId="16">[2]EAT12_1!#REF!,[2]EAT12_1!#REF!,[2]EAT12_1!#REF!,[2]EAT12_1!#REF!,[2]EAT12_1!#REF!,[2]EAT12_1!#REF!,[2]EAT12_1!#REF!,[2]EAT12_1!#REF!,[2]EAT12_1!#REF!,[2]EAT12_1!#REF!</definedName>
    <definedName name="_12Y" localSheetId="17">[2]EAT12_1!#REF!,[2]EAT12_1!#REF!,[2]EAT12_1!#REF!,[2]EAT12_1!#REF!,[2]EAT12_1!#REF!,[2]EAT12_1!#REF!,[2]EAT12_1!#REF!,[2]EAT12_1!#REF!,[2]EAT12_1!#REF!,[2]EAT12_1!#REF!</definedName>
    <definedName name="_12Y" localSheetId="18">[2]EAT12_1!#REF!,[2]EAT12_1!#REF!,[2]EAT12_1!#REF!,[2]EAT12_1!#REF!,[2]EAT12_1!#REF!,[2]EAT12_1!#REF!,[2]EAT12_1!#REF!,[2]EAT12_1!#REF!,[2]EAT12_1!#REF!,[2]EAT12_1!#REF!</definedName>
    <definedName name="_12Y" localSheetId="19">[2]EAT12_1!#REF!,[2]EAT12_1!#REF!,[2]EAT12_1!#REF!,[2]EAT12_1!#REF!,[2]EAT12_1!#REF!,[2]EAT12_1!#REF!,[2]EAT12_1!#REF!,[2]EAT12_1!#REF!,[2]EAT12_1!#REF!,[2]EAT12_1!#REF!</definedName>
    <definedName name="_12Y" localSheetId="20">[2]EAT12_1!#REF!,[2]EAT12_1!#REF!,[2]EAT12_1!#REF!,[2]EAT12_1!#REF!,[2]EAT12_1!#REF!,[2]EAT12_1!#REF!,[2]EAT12_1!#REF!,[2]EAT12_1!#REF!,[2]EAT12_1!#REF!,[2]EAT12_1!#REF!</definedName>
    <definedName name="_12Y">[2]EAT12_1!#REF!,[2]EAT12_1!#REF!,[2]EAT12_1!#REF!,[2]EAT12_1!#REF!,[2]EAT12_1!#REF!,[2]EAT12_1!#REF!,[2]EAT12_1!#REF!,[2]EAT12_1!#REF!,[2]EAT12_1!#REF!,[2]EAT12_1!#REF!</definedName>
    <definedName name="_2__123Graph_AChart_1" localSheetId="21" hidden="1">'[10]Table 1'!#REF!</definedName>
    <definedName name="_2__123Graph_AChart_1" localSheetId="22" hidden="1">'[10]Table 1'!#REF!</definedName>
    <definedName name="_2__123Graph_AChart_1" localSheetId="24" hidden="1">'[10]Table 1'!#REF!</definedName>
    <definedName name="_2__123Graph_AChart_1" localSheetId="25" hidden="1">'[10]Table 1'!#REF!</definedName>
    <definedName name="_2__123Graph_AChart_1" localSheetId="26" hidden="1">'[10]Table 1'!#REF!</definedName>
    <definedName name="_2__123Graph_AChart_1" localSheetId="11" hidden="1">'[10]Table 1'!#REF!</definedName>
    <definedName name="_2__123Graph_AChart_1" localSheetId="12" hidden="1">'[10]Table 1'!#REF!</definedName>
    <definedName name="_2__123Graph_AChart_1" localSheetId="13" hidden="1">'[10]Table 1'!#REF!</definedName>
    <definedName name="_2__123Graph_AChart_1" localSheetId="14" hidden="1">'[10]Table 1'!#REF!</definedName>
    <definedName name="_2__123Graph_AChart_1" localSheetId="15" hidden="1">'[10]Table 1'!#REF!</definedName>
    <definedName name="_2__123Graph_AChart_1" localSheetId="16" hidden="1">'[10]Table 1'!#REF!</definedName>
    <definedName name="_2__123Graph_AChart_1" localSheetId="17" hidden="1">'[10]Table 1'!#REF!</definedName>
    <definedName name="_2__123Graph_AChart_1" localSheetId="18" hidden="1">'[10]Table 1'!#REF!</definedName>
    <definedName name="_2__123Graph_AChart_1" localSheetId="19" hidden="1">'[10]Table 1'!#REF!</definedName>
    <definedName name="_2__123Graph_AChart_1" localSheetId="20" hidden="1">'[10]Table 1'!#REF!</definedName>
    <definedName name="_2__123Graph_AChart_1" hidden="1">'[10]Table 1'!#REF!</definedName>
    <definedName name="_2__123Graph_ADEV_EMPL" localSheetId="21" hidden="1">'[5]Time series'!#REF!</definedName>
    <definedName name="_2__123Graph_ADEV_EMPL" localSheetId="22" hidden="1">'[5]Time series'!#REF!</definedName>
    <definedName name="_2__123Graph_ADEV_EMPL" localSheetId="24" hidden="1">'[5]Time series'!#REF!</definedName>
    <definedName name="_2__123Graph_ADEV_EMPL" localSheetId="25" hidden="1">'[5]Time series'!#REF!</definedName>
    <definedName name="_2__123Graph_ADEV_EMPL" localSheetId="26" hidden="1">'[5]Time series'!#REF!</definedName>
    <definedName name="_2__123Graph_ADEV_EMPL" localSheetId="11" hidden="1">'[5]Time series'!#REF!</definedName>
    <definedName name="_2__123Graph_ADEV_EMPL" localSheetId="12" hidden="1">'[5]Time series'!#REF!</definedName>
    <definedName name="_2__123Graph_ADEV_EMPL" localSheetId="13" hidden="1">'[5]Time series'!#REF!</definedName>
    <definedName name="_2__123Graph_ADEV_EMPL" localSheetId="14" hidden="1">'[5]Time series'!#REF!</definedName>
    <definedName name="_2__123Graph_ADEV_EMPL" localSheetId="15" hidden="1">'[5]Time series'!#REF!</definedName>
    <definedName name="_2__123Graph_ADEV_EMPL" localSheetId="16" hidden="1">'[5]Time series'!#REF!</definedName>
    <definedName name="_2__123Graph_ADEV_EMPL" localSheetId="17" hidden="1">'[5]Time series'!#REF!</definedName>
    <definedName name="_2__123Graph_ADEV_EMPL" localSheetId="18" hidden="1">'[5]Time series'!#REF!</definedName>
    <definedName name="_2__123Graph_ADEV_EMPL" localSheetId="19" hidden="1">'[5]Time series'!#REF!</definedName>
    <definedName name="_2__123Graph_ADEV_EMPL" localSheetId="20" hidden="1">'[5]Time series'!#REF!</definedName>
    <definedName name="_2__123Graph_ADEV_EMPL" hidden="1">'[5]Time series'!#REF!</definedName>
    <definedName name="_3__123Graph_BDEV_EMPL" localSheetId="21" hidden="1">'[5]Time series'!#REF!</definedName>
    <definedName name="_3__123Graph_BDEV_EMPL" localSheetId="22" hidden="1">'[5]Time series'!#REF!</definedName>
    <definedName name="_3__123Graph_BDEV_EMPL" localSheetId="24" hidden="1">'[5]Time series'!#REF!</definedName>
    <definedName name="_3__123Graph_BDEV_EMPL" localSheetId="25" hidden="1">'[5]Time series'!#REF!</definedName>
    <definedName name="_3__123Graph_BDEV_EMPL" localSheetId="26" hidden="1">'[5]Time series'!#REF!</definedName>
    <definedName name="_3__123Graph_BDEV_EMPL" localSheetId="11" hidden="1">'[5]Time series'!#REF!</definedName>
    <definedName name="_3__123Graph_BDEV_EMPL" localSheetId="12" hidden="1">'[5]Time series'!#REF!</definedName>
    <definedName name="_3__123Graph_BDEV_EMPL" localSheetId="13" hidden="1">'[5]Time series'!#REF!</definedName>
    <definedName name="_3__123Graph_BDEV_EMPL" localSheetId="14" hidden="1">'[5]Time series'!#REF!</definedName>
    <definedName name="_3__123Graph_BDEV_EMPL" localSheetId="15" hidden="1">'[5]Time series'!#REF!</definedName>
    <definedName name="_3__123Graph_BDEV_EMPL" localSheetId="16" hidden="1">'[5]Time series'!#REF!</definedName>
    <definedName name="_3__123Graph_BDEV_EMPL" localSheetId="17" hidden="1">'[5]Time series'!#REF!</definedName>
    <definedName name="_3__123Graph_BDEV_EMPL" localSheetId="18" hidden="1">'[5]Time series'!#REF!</definedName>
    <definedName name="_3__123Graph_BDEV_EMPL" localSheetId="19" hidden="1">'[5]Time series'!#REF!</definedName>
    <definedName name="_3__123Graph_BDEV_EMPL" localSheetId="20" hidden="1">'[5]Time series'!#REF!</definedName>
    <definedName name="_3__123Graph_BDEV_EMPL" hidden="1">'[5]Time series'!#REF!</definedName>
    <definedName name="_4__123Graph_ADEV_EMPL" localSheetId="21" hidden="1">'[1]Time series'!#REF!</definedName>
    <definedName name="_4__123Graph_ADEV_EMPL" localSheetId="22" hidden="1">'[1]Time series'!#REF!</definedName>
    <definedName name="_4__123Graph_ADEV_EMPL" localSheetId="24" hidden="1">'[1]Time series'!#REF!</definedName>
    <definedName name="_4__123Graph_ADEV_EMPL" localSheetId="25" hidden="1">'[1]Time series'!#REF!</definedName>
    <definedName name="_4__123Graph_ADEV_EMPL" localSheetId="26" hidden="1">'[1]Time series'!#REF!</definedName>
    <definedName name="_4__123Graph_ADEV_EMPL" localSheetId="11" hidden="1">'[1]Time series'!#REF!</definedName>
    <definedName name="_4__123Graph_ADEV_EMPL" localSheetId="12" hidden="1">'[1]Time series'!#REF!</definedName>
    <definedName name="_4__123Graph_ADEV_EMPL" localSheetId="13" hidden="1">'[1]Time series'!#REF!</definedName>
    <definedName name="_4__123Graph_ADEV_EMPL" localSheetId="14" hidden="1">'[1]Time series'!#REF!</definedName>
    <definedName name="_4__123Graph_ADEV_EMPL" localSheetId="15" hidden="1">'[1]Time series'!#REF!</definedName>
    <definedName name="_4__123Graph_ADEV_EMPL" localSheetId="16" hidden="1">'[1]Time series'!#REF!</definedName>
    <definedName name="_4__123Graph_ADEV_EMPL" localSheetId="17" hidden="1">'[1]Time series'!#REF!</definedName>
    <definedName name="_4__123Graph_ADEV_EMPL" localSheetId="18" hidden="1">'[1]Time series'!#REF!</definedName>
    <definedName name="_4__123Graph_ADEV_EMPL" localSheetId="19" hidden="1">'[1]Time series'!#REF!</definedName>
    <definedName name="_4__123Graph_ADEV_EMPL" localSheetId="20" hidden="1">'[1]Time series'!#REF!</definedName>
    <definedName name="_4__123Graph_ADEV_EMPL" hidden="1">'[1]Time series'!#REF!</definedName>
    <definedName name="_4__123Graph_CDEV_EMPL" localSheetId="14" hidden="1">'[5]Time series'!#REF!</definedName>
    <definedName name="_4__123Graph_CDEV_EMPL" hidden="1">'[5]Time series'!#REF!</definedName>
    <definedName name="_5__123Graph_CSWE_EMPL" hidden="1">'[5]Time series'!#REF!</definedName>
    <definedName name="_6__123Graph_BDEV_EMPL" hidden="1">'[1]Time series'!#REF!</definedName>
    <definedName name="_6Y" localSheetId="21">[2]EAT12_1!#REF!,[2]EAT12_1!#REF!,[2]EAT12_1!#REF!,[2]EAT12_1!#REF!,[2]EAT12_1!#REF!,[2]EAT12_1!#REF!,[2]EAT12_1!#REF!,[2]EAT12_1!#REF!,[2]EAT12_1!#REF!,[2]EAT12_1!#REF!</definedName>
    <definedName name="_6Y" localSheetId="22">[2]EAT12_1!#REF!,[2]EAT12_1!#REF!,[2]EAT12_1!#REF!,[2]EAT12_1!#REF!,[2]EAT12_1!#REF!,[2]EAT12_1!#REF!,[2]EAT12_1!#REF!,[2]EAT12_1!#REF!,[2]EAT12_1!#REF!,[2]EAT12_1!#REF!</definedName>
    <definedName name="_6Y" localSheetId="24">[2]EAT12_1!#REF!,[2]EAT12_1!#REF!,[2]EAT12_1!#REF!,[2]EAT12_1!#REF!,[2]EAT12_1!#REF!,[2]EAT12_1!#REF!,[2]EAT12_1!#REF!,[2]EAT12_1!#REF!,[2]EAT12_1!#REF!,[2]EAT12_1!#REF!</definedName>
    <definedName name="_6Y" localSheetId="25">[2]EAT12_1!#REF!,[2]EAT12_1!#REF!,[2]EAT12_1!#REF!,[2]EAT12_1!#REF!,[2]EAT12_1!#REF!,[2]EAT12_1!#REF!,[2]EAT12_1!#REF!,[2]EAT12_1!#REF!,[2]EAT12_1!#REF!,[2]EAT12_1!#REF!</definedName>
    <definedName name="_6Y" localSheetId="26">[2]EAT12_1!#REF!,[2]EAT12_1!#REF!,[2]EAT12_1!#REF!,[2]EAT12_1!#REF!,[2]EAT12_1!#REF!,[2]EAT12_1!#REF!,[2]EAT12_1!#REF!,[2]EAT12_1!#REF!,[2]EAT12_1!#REF!,[2]EAT12_1!#REF!</definedName>
    <definedName name="_6Y" localSheetId="11">[2]EAT12_1!#REF!,[2]EAT12_1!#REF!,[2]EAT12_1!#REF!,[2]EAT12_1!#REF!,[2]EAT12_1!#REF!,[2]EAT12_1!#REF!,[2]EAT12_1!#REF!,[2]EAT12_1!#REF!,[2]EAT12_1!#REF!,[2]EAT12_1!#REF!</definedName>
    <definedName name="_6Y" localSheetId="12">[2]EAT12_1!#REF!,[2]EAT12_1!#REF!,[2]EAT12_1!#REF!,[2]EAT12_1!#REF!,[2]EAT12_1!#REF!,[2]EAT12_1!#REF!,[2]EAT12_1!#REF!,[2]EAT12_1!#REF!,[2]EAT12_1!#REF!,[2]EAT12_1!#REF!</definedName>
    <definedName name="_6Y" localSheetId="13">[2]EAT12_1!#REF!,[2]EAT12_1!#REF!,[2]EAT12_1!#REF!,[2]EAT12_1!#REF!,[2]EAT12_1!#REF!,[2]EAT12_1!#REF!,[2]EAT12_1!#REF!,[2]EAT12_1!#REF!,[2]EAT12_1!#REF!,[2]EAT12_1!#REF!</definedName>
    <definedName name="_6Y" localSheetId="14">[2]EAT12_1!#REF!,[2]EAT12_1!#REF!,[2]EAT12_1!#REF!,[2]EAT12_1!#REF!,[2]EAT12_1!#REF!,[2]EAT12_1!#REF!,[2]EAT12_1!#REF!,[2]EAT12_1!#REF!,[2]EAT12_1!#REF!,[2]EAT12_1!#REF!</definedName>
    <definedName name="_6Y" localSheetId="15">[2]EAT12_1!#REF!,[2]EAT12_1!#REF!,[2]EAT12_1!#REF!,[2]EAT12_1!#REF!,[2]EAT12_1!#REF!,[2]EAT12_1!#REF!,[2]EAT12_1!#REF!,[2]EAT12_1!#REF!,[2]EAT12_1!#REF!,[2]EAT12_1!#REF!</definedName>
    <definedName name="_6Y" localSheetId="16">[2]EAT12_1!#REF!,[2]EAT12_1!#REF!,[2]EAT12_1!#REF!,[2]EAT12_1!#REF!,[2]EAT12_1!#REF!,[2]EAT12_1!#REF!,[2]EAT12_1!#REF!,[2]EAT12_1!#REF!,[2]EAT12_1!#REF!,[2]EAT12_1!#REF!</definedName>
    <definedName name="_6Y" localSheetId="17">[2]EAT12_1!#REF!,[2]EAT12_1!#REF!,[2]EAT12_1!#REF!,[2]EAT12_1!#REF!,[2]EAT12_1!#REF!,[2]EAT12_1!#REF!,[2]EAT12_1!#REF!,[2]EAT12_1!#REF!,[2]EAT12_1!#REF!,[2]EAT12_1!#REF!</definedName>
    <definedName name="_6Y" localSheetId="18">[2]EAT12_1!#REF!,[2]EAT12_1!#REF!,[2]EAT12_1!#REF!,[2]EAT12_1!#REF!,[2]EAT12_1!#REF!,[2]EAT12_1!#REF!,[2]EAT12_1!#REF!,[2]EAT12_1!#REF!,[2]EAT12_1!#REF!,[2]EAT12_1!#REF!</definedName>
    <definedName name="_6Y" localSheetId="19">[2]EAT12_1!#REF!,[2]EAT12_1!#REF!,[2]EAT12_1!#REF!,[2]EAT12_1!#REF!,[2]EAT12_1!#REF!,[2]EAT12_1!#REF!,[2]EAT12_1!#REF!,[2]EAT12_1!#REF!,[2]EAT12_1!#REF!,[2]EAT12_1!#REF!</definedName>
    <definedName name="_6Y" localSheetId="20">[2]EAT12_1!#REF!,[2]EAT12_1!#REF!,[2]EAT12_1!#REF!,[2]EAT12_1!#REF!,[2]EAT12_1!#REF!,[2]EAT12_1!#REF!,[2]EAT12_1!#REF!,[2]EAT12_1!#REF!,[2]EAT12_1!#REF!,[2]EAT12_1!#REF!</definedName>
    <definedName name="_6Y">[2]EAT12_1!#REF!,[2]EAT12_1!#REF!,[2]EAT12_1!#REF!,[2]EAT12_1!#REF!,[2]EAT12_1!#REF!,[2]EAT12_1!#REF!,[2]EAT12_1!#REF!,[2]EAT12_1!#REF!,[2]EAT12_1!#REF!,[2]EAT12_1!#REF!</definedName>
    <definedName name="_8__123Graph_CDEV_EMPL" localSheetId="21" hidden="1">'[1]Time series'!#REF!</definedName>
    <definedName name="_8__123Graph_CDEV_EMPL" localSheetId="22" hidden="1">'[1]Time series'!#REF!</definedName>
    <definedName name="_8__123Graph_CDEV_EMPL" localSheetId="24" hidden="1">'[1]Time series'!#REF!</definedName>
    <definedName name="_8__123Graph_CDEV_EMPL" localSheetId="25" hidden="1">'[1]Time series'!#REF!</definedName>
    <definedName name="_8__123Graph_CDEV_EMPL" localSheetId="26" hidden="1">'[1]Time series'!#REF!</definedName>
    <definedName name="_8__123Graph_CDEV_EMPL" localSheetId="11" hidden="1">'[1]Time series'!#REF!</definedName>
    <definedName name="_8__123Graph_CDEV_EMPL" localSheetId="12" hidden="1">'[1]Time series'!#REF!</definedName>
    <definedName name="_8__123Graph_CDEV_EMPL" localSheetId="13" hidden="1">'[1]Time series'!#REF!</definedName>
    <definedName name="_8__123Graph_CDEV_EMPL" localSheetId="14" hidden="1">'[1]Time series'!#REF!</definedName>
    <definedName name="_8__123Graph_CDEV_EMPL" localSheetId="15" hidden="1">'[1]Time series'!#REF!</definedName>
    <definedName name="_8__123Graph_CDEV_EMPL" localSheetId="16" hidden="1">'[1]Time series'!#REF!</definedName>
    <definedName name="_8__123Graph_CDEV_EMPL" localSheetId="17" hidden="1">'[1]Time series'!#REF!</definedName>
    <definedName name="_8__123Graph_CDEV_EMPL" localSheetId="18" hidden="1">'[1]Time series'!#REF!</definedName>
    <definedName name="_8__123Graph_CDEV_EMPL" localSheetId="19" hidden="1">'[1]Time series'!#REF!</definedName>
    <definedName name="_8__123Graph_CDEV_EMPL" localSheetId="20" hidden="1">'[1]Time series'!#REF!</definedName>
    <definedName name="_8__123Graph_CDEV_EMPL" hidden="1">'[1]Time series'!#REF!</definedName>
    <definedName name="_data" localSheetId="21" hidden="1">{"_R22_General",#N/A,TRUE,"R22_General";"_R22_Questions",#N/A,TRUE,"R22_Questions";"ColA_R22",#N/A,TRUE,"R2295";"_R22_Tables",#N/A,TRUE,"R2295"}</definedName>
    <definedName name="_data" localSheetId="22" hidden="1">{"_R22_General",#N/A,TRUE,"R22_General";"_R22_Questions",#N/A,TRUE,"R22_Questions";"ColA_R22",#N/A,TRUE,"R2295";"_R22_Tables",#N/A,TRUE,"R2295"}</definedName>
    <definedName name="_data" localSheetId="24" hidden="1">{"_R22_General",#N/A,TRUE,"R22_General";"_R22_Questions",#N/A,TRUE,"R22_Questions";"ColA_R22",#N/A,TRUE,"R2295";"_R22_Tables",#N/A,TRUE,"R2295"}</definedName>
    <definedName name="_data" localSheetId="25" hidden="1">{"_R22_General",#N/A,TRUE,"R22_General";"_R22_Questions",#N/A,TRUE,"R22_Questions";"ColA_R22",#N/A,TRUE,"R2295";"_R22_Tables",#N/A,TRUE,"R2295"}</definedName>
    <definedName name="_data" localSheetId="26" hidden="1">{"_R22_General",#N/A,TRUE,"R22_General";"_R22_Questions",#N/A,TRUE,"R22_Questions";"ColA_R22",#N/A,TRUE,"R2295";"_R22_Tables",#N/A,TRUE,"R2295"}</definedName>
    <definedName name="_data" localSheetId="11" hidden="1">{"_R22_General",#N/A,TRUE,"R22_General";"_R22_Questions",#N/A,TRUE,"R22_Questions";"ColA_R22",#N/A,TRUE,"R2295";"_R22_Tables",#N/A,TRUE,"R2295"}</definedName>
    <definedName name="_data" localSheetId="12" hidden="1">{"_R22_General",#N/A,TRUE,"R22_General";"_R22_Questions",#N/A,TRUE,"R22_Questions";"ColA_R22",#N/A,TRUE,"R2295";"_R22_Tables",#N/A,TRUE,"R2295"}</definedName>
    <definedName name="_data" localSheetId="13" hidden="1">{"_R22_General",#N/A,TRUE,"R22_General";"_R22_Questions",#N/A,TRUE,"R22_Questions";"ColA_R22",#N/A,TRUE,"R2295";"_R22_Tables",#N/A,TRUE,"R2295"}</definedName>
    <definedName name="_data" localSheetId="14" hidden="1">{"_R22_General",#N/A,TRUE,"R22_General";"_R22_Questions",#N/A,TRUE,"R22_Questions";"ColA_R22",#N/A,TRUE,"R2295";"_R22_Tables",#N/A,TRUE,"R2295"}</definedName>
    <definedName name="_data" localSheetId="15" hidden="1">{"_R22_General",#N/A,TRUE,"R22_General";"_R22_Questions",#N/A,TRUE,"R22_Questions";"ColA_R22",#N/A,TRUE,"R2295";"_R22_Tables",#N/A,TRUE,"R2295"}</definedName>
    <definedName name="_data" localSheetId="16" hidden="1">{"_R22_General",#N/A,TRUE,"R22_General";"_R22_Questions",#N/A,TRUE,"R22_Questions";"ColA_R22",#N/A,TRUE,"R2295";"_R22_Tables",#N/A,TRUE,"R2295"}</definedName>
    <definedName name="_data" localSheetId="17" hidden="1">{"_R22_General",#N/A,TRUE,"R22_General";"_R22_Questions",#N/A,TRUE,"R22_Questions";"ColA_R22",#N/A,TRUE,"R2295";"_R22_Tables",#N/A,TRUE,"R2295"}</definedName>
    <definedName name="_data" localSheetId="18" hidden="1">{"_R22_General",#N/A,TRUE,"R22_General";"_R22_Questions",#N/A,TRUE,"R22_Questions";"ColA_R22",#N/A,TRUE,"R2295";"_R22_Tables",#N/A,TRUE,"R2295"}</definedName>
    <definedName name="_data" localSheetId="19" hidden="1">{"_R22_General",#N/A,TRUE,"R22_General";"_R22_Questions",#N/A,TRUE,"R22_Questions";"ColA_R22",#N/A,TRUE,"R2295";"_R22_Tables",#N/A,TRUE,"R2295"}</definedName>
    <definedName name="_data" localSheetId="20" hidden="1">{"_R22_General",#N/A,TRUE,"R22_General";"_R22_Questions",#N/A,TRUE,"R22_Questions";"ColA_R22",#N/A,TRUE,"R2295";"_R22_Tables",#N/A,TRUE,"R2295"}</definedName>
    <definedName name="_data" hidden="1">{"_R22_General",#N/A,TRUE,"R22_General";"_R22_Questions",#N/A,TRUE,"R22_Questions";"ColA_R22",#N/A,TRUE,"R2295";"_R22_Tables",#N/A,TRUE,"R2295"}</definedName>
    <definedName name="_EX1">#REF!</definedName>
    <definedName name="_EX2">#REF!</definedName>
    <definedName name="_xlnm._FilterDatabase" localSheetId="1" hidden="1">'Tabella 2.1.I'!#REF!</definedName>
    <definedName name="_xlnm._FilterDatabase" localSheetId="21" hidden="1">'Tabella 2.10.I'!#REF!</definedName>
    <definedName name="_xlnm._FilterDatabase" localSheetId="22" hidden="1">'Tabella 2.11.I'!#REF!</definedName>
    <definedName name="_xlnm._FilterDatabase" localSheetId="23" hidden="1">'Tabella 2.12.I'!#REF!</definedName>
    <definedName name="_xlnm._FilterDatabase" localSheetId="24" hidden="1">'Tabella 2.12a'!#REF!</definedName>
    <definedName name="_xlnm._FilterDatabase" localSheetId="25" hidden="1">'Tabella 2.12b'!#REF!</definedName>
    <definedName name="_xlnm._FilterDatabase" localSheetId="26" hidden="1">'Tabella 2.13.I'!#REF!</definedName>
    <definedName name="_xlnm._FilterDatabase" localSheetId="2" hidden="1">'Tabella 2.1a'!#REF!</definedName>
    <definedName name="_xlnm._FilterDatabase" localSheetId="3" hidden="1">'Tabella 2.1b'!#REF!</definedName>
    <definedName name="_xlnm._FilterDatabase" localSheetId="4" hidden="1">'Tabella 2.2.I'!#REF!</definedName>
    <definedName name="_xlnm._FilterDatabase" localSheetId="5" hidden="1">'Tabella 2.2a'!#REF!</definedName>
    <definedName name="_xlnm._FilterDatabase" localSheetId="6" hidden="1">'Tabella 2.2b'!#REF!</definedName>
    <definedName name="_xlnm._FilterDatabase" localSheetId="8" hidden="1">'Tabella 2.3'!#REF!</definedName>
    <definedName name="_xlnm._FilterDatabase" localSheetId="7" hidden="1">'Tabella 2.3.I'!#REF!</definedName>
    <definedName name="_xlnm._FilterDatabase" localSheetId="9" hidden="1">'Tabella 2.4.I'!#REF!</definedName>
    <definedName name="_xlnm._FilterDatabase" localSheetId="10" hidden="1">'Tabella 2.5.I'!#REF!</definedName>
    <definedName name="_xlnm._FilterDatabase" localSheetId="11" hidden="1">'Tabella 2.6.I'!#REF!</definedName>
    <definedName name="_xlnm._FilterDatabase" localSheetId="12" hidden="1">'Tabella 2.6a'!#REF!</definedName>
    <definedName name="_xlnm._FilterDatabase" localSheetId="13" hidden="1">'Tabella 2.6b'!#REF!</definedName>
    <definedName name="_xlnm._FilterDatabase" localSheetId="14" hidden="1">'Tabella 2.7.I'!$A$9:$Q$9</definedName>
    <definedName name="_xlnm._FilterDatabase" localSheetId="15" hidden="1">'Tabella 2.8.I'!#REF!</definedName>
    <definedName name="_xlnm._FilterDatabase" localSheetId="16" hidden="1">'Tabella 2.8a'!#REF!</definedName>
    <definedName name="_xlnm._FilterDatabase" localSheetId="17" hidden="1">'Tabella 2.8b'!#REF!</definedName>
    <definedName name="_xlnm._FilterDatabase" localSheetId="18" hidden="1">'Tabella 2.9.I'!#REF!</definedName>
    <definedName name="_xlnm._FilterDatabase" localSheetId="19" hidden="1">'Tabella 2.9a'!#REF!</definedName>
    <definedName name="_xlnm._FilterDatabase" localSheetId="20" hidden="1">'Tabella 2.9b'!#REF!</definedName>
    <definedName name="_ISC01">[6]Q_ISC1!$A$1:$IV$12</definedName>
    <definedName name="_ISC2">[7]Q_ISC2!$A$1:$IV$18</definedName>
    <definedName name="_ISC3">[3]ISC01!$B:$B+[4]Q_ISC3!$1:$23</definedName>
    <definedName name="_ISC567">[8]Q_ISC567!$A$1:$IV$23</definedName>
    <definedName name="_Order1" hidden="1">0</definedName>
    <definedName name="_Regression_Out" hidden="1">#REF!</definedName>
    <definedName name="_Regression_X" hidden="1">#REF!</definedName>
    <definedName name="_Regression_Y" hidden="1">#REF!</definedName>
    <definedName name="akldfjaljfld" localSheetId="24" hidden="1">'[11]Time series'!#REF!</definedName>
    <definedName name="akldfjaljfld" localSheetId="25" hidden="1">'[11]Time series'!#REF!</definedName>
    <definedName name="akldfjaljfld" hidden="1">'[11]Time series'!#REF!</definedName>
    <definedName name="_xlnm.Print_Area" localSheetId="21">#REF!</definedName>
    <definedName name="_xlnm.Print_Area" localSheetId="22">#REF!</definedName>
    <definedName name="_xlnm.Print_Area" localSheetId="24">#REF!</definedName>
    <definedName name="_xlnm.Print_Area" localSheetId="25">#REF!</definedName>
    <definedName name="_xlnm.Print_Area" localSheetId="26">#REF!</definedName>
    <definedName name="_xlnm.Print_Area" localSheetId="11">#REF!</definedName>
    <definedName name="_xlnm.Print_Area" localSheetId="12">#REF!</definedName>
    <definedName name="_xlnm.Print_Area" localSheetId="13">#REF!</definedName>
    <definedName name="_xlnm.Print_Area" localSheetId="14">#REF!</definedName>
    <definedName name="_xlnm.Print_Area" localSheetId="15">#REF!</definedName>
    <definedName name="_xlnm.Print_Area" localSheetId="16">#REF!</definedName>
    <definedName name="_xlnm.Print_Area" localSheetId="17">#REF!</definedName>
    <definedName name="_xlnm.Print_Area" localSheetId="18">#REF!</definedName>
    <definedName name="_xlnm.Print_Area" localSheetId="19">#REF!</definedName>
    <definedName name="_xlnm.Print_Area" localSheetId="20">#REF!</definedName>
    <definedName name="_xlnm.Print_Area">#REF!</definedName>
    <definedName name="asd">[12]POpula!$A$1:$I$1559</definedName>
    <definedName name="asdasdas">[13]Data5.11a!$B$3:$C$34</definedName>
    <definedName name="Australia_5B">[14]GRAD!$E$32:$G$32</definedName>
    <definedName name="Austria_5B">[14]GRAD!$E$33:$G$33</definedName>
    <definedName name="Belgium_5B">[14]GRAD!$E$34:$G$34</definedName>
    <definedName name="body" localSheetId="21">#REF!</definedName>
    <definedName name="body" localSheetId="22">#REF!</definedName>
    <definedName name="body" localSheetId="24">#REF!</definedName>
    <definedName name="body" localSheetId="25">#REF!</definedName>
    <definedName name="body" localSheetId="26">#REF!</definedName>
    <definedName name="body" localSheetId="11">#REF!</definedName>
    <definedName name="body" localSheetId="12">#REF!</definedName>
    <definedName name="body" localSheetId="13">#REF!</definedName>
    <definedName name="body" localSheetId="14">#REF!</definedName>
    <definedName name="body" localSheetId="15">#REF!</definedName>
    <definedName name="body" localSheetId="16">#REF!</definedName>
    <definedName name="body" localSheetId="17">#REF!</definedName>
    <definedName name="body" localSheetId="18">#REF!</definedName>
    <definedName name="body" localSheetId="19">#REF!</definedName>
    <definedName name="body" localSheetId="20">#REF!</definedName>
    <definedName name="body">#REF!</definedName>
    <definedName name="calcul" localSheetId="21">#REF!</definedName>
    <definedName name="calcul" localSheetId="22">#REF!</definedName>
    <definedName name="calcul" localSheetId="26">#REF!</definedName>
    <definedName name="calcul" localSheetId="11">#REF!</definedName>
    <definedName name="calcul" localSheetId="12">#REF!</definedName>
    <definedName name="calcul" localSheetId="13">#REF!</definedName>
    <definedName name="calcul" localSheetId="14">#REF!</definedName>
    <definedName name="calcul" localSheetId="15">#REF!</definedName>
    <definedName name="calcul" localSheetId="16">#REF!</definedName>
    <definedName name="calcul" localSheetId="17">#REF!</definedName>
    <definedName name="calcul" localSheetId="18">#REF!</definedName>
    <definedName name="calcul" localSheetId="19">#REF!</definedName>
    <definedName name="calcul" localSheetId="20">#REF!</definedName>
    <definedName name="calcul">'[15]Calcul_B1.1'!$A$1:$L$37</definedName>
    <definedName name="calcul1" localSheetId="21">#REF!</definedName>
    <definedName name="calcul1" localSheetId="22">#REF!</definedName>
    <definedName name="calcul1" localSheetId="26">#REF!</definedName>
    <definedName name="calcul1" localSheetId="11">#REF!</definedName>
    <definedName name="calcul1" localSheetId="12">#REF!</definedName>
    <definedName name="calcul1" localSheetId="13">#REF!</definedName>
    <definedName name="calcul1" localSheetId="14">#REF!</definedName>
    <definedName name="calcul1" localSheetId="15">#REF!</definedName>
    <definedName name="calcul1" localSheetId="16">#REF!</definedName>
    <definedName name="calcul1" localSheetId="17">#REF!</definedName>
    <definedName name="calcul1" localSheetId="18">#REF!</definedName>
    <definedName name="calcul1" localSheetId="19">#REF!</definedName>
    <definedName name="calcul1" localSheetId="20">#REF!</definedName>
    <definedName name="calcul1">'[16]Calcul_B1.1'!$A$1:$L$37</definedName>
    <definedName name="chart12" localSheetId="21">'[17]UIS data 1998-2004'!#REF!</definedName>
    <definedName name="chart12" localSheetId="22">'[17]UIS data 1998-2004'!#REF!</definedName>
    <definedName name="chart12" localSheetId="24">'[17]UIS data 1998-2004'!#REF!</definedName>
    <definedName name="chart12" localSheetId="25">'[17]UIS data 1998-2004'!#REF!</definedName>
    <definedName name="chart12" localSheetId="26">'[17]UIS data 1998-2004'!#REF!</definedName>
    <definedName name="chart12" localSheetId="11">'[17]UIS data 1998-2004'!#REF!</definedName>
    <definedName name="chart12" localSheetId="12">'[17]UIS data 1998-2004'!#REF!</definedName>
    <definedName name="chart12" localSheetId="13">'[17]UIS data 1998-2004'!#REF!</definedName>
    <definedName name="chart12" localSheetId="14">'[17]UIS data 1998-2004'!#REF!</definedName>
    <definedName name="chart12" localSheetId="15">'[17]UIS data 1998-2004'!#REF!</definedName>
    <definedName name="chart12" localSheetId="16">'[17]UIS data 1998-2004'!#REF!</definedName>
    <definedName name="chart12" localSheetId="17">'[17]UIS data 1998-2004'!#REF!</definedName>
    <definedName name="chart12" localSheetId="18">'[17]UIS data 1998-2004'!#REF!</definedName>
    <definedName name="chart12" localSheetId="19">'[17]UIS data 1998-2004'!#REF!</definedName>
    <definedName name="chart12" localSheetId="20">'[17]UIS data 1998-2004'!#REF!</definedName>
    <definedName name="chart12">'[17]UIS data 1998-2004'!#REF!</definedName>
    <definedName name="ciao" localSheetId="24">'[1]Time series'!#REF!</definedName>
    <definedName name="ciao" localSheetId="25">'[1]Time series'!#REF!</definedName>
    <definedName name="ciao">'[1]Time series'!#REF!</definedName>
    <definedName name="countries" localSheetId="21">#REF!</definedName>
    <definedName name="countries" localSheetId="22">#REF!</definedName>
    <definedName name="countries" localSheetId="24">#REF!</definedName>
    <definedName name="countries" localSheetId="25">#REF!</definedName>
    <definedName name="countries" localSheetId="26">#REF!</definedName>
    <definedName name="countries" localSheetId="11">#REF!</definedName>
    <definedName name="countries" localSheetId="12">#REF!</definedName>
    <definedName name="countries" localSheetId="13">#REF!</definedName>
    <definedName name="countries" localSheetId="14">#REF!</definedName>
    <definedName name="countries" localSheetId="15">#REF!</definedName>
    <definedName name="countries" localSheetId="16">#REF!</definedName>
    <definedName name="countries" localSheetId="17">#REF!</definedName>
    <definedName name="countries" localSheetId="18">#REF!</definedName>
    <definedName name="countries" localSheetId="19">#REF!</definedName>
    <definedName name="countries" localSheetId="20">#REF!</definedName>
    <definedName name="countries">#REF!</definedName>
    <definedName name="country">[18]country_lookup!$A$1:$F$49</definedName>
    <definedName name="Czech_Republic_5B">[14]GRAD!$E$35:$G$35</definedName>
    <definedName name="d3_1a">'[18]Table D3.1a.'!$A$10:$AH$64</definedName>
    <definedName name="d3_1b">'[18]Table D3.1b. (Web only).'!$A$10:$AH$1048576</definedName>
    <definedName name="d3_2a">'[18]Table D3.2a.'!$A$11:$AA$1048576</definedName>
    <definedName name="d3_4">'[18]Table D3.4.'!$A$8:$BN$66</definedName>
    <definedName name="d3_5b">'[18]Table D3.5b. (Web only).'!$A$10:$DJ$1048576</definedName>
    <definedName name="d3_6">'[18]Table D3.6. (Web only).'!$A$10:$Z$1048576</definedName>
    <definedName name="DataEntryBlock10">[19]DEM2!#REF!</definedName>
    <definedName name="DataEntryBlock11">[19]DEM2!#REF!</definedName>
    <definedName name="DataEntryBlock12">[19]DEM2!#REF!</definedName>
    <definedName name="DataEntryBlock13">[19]DEM2!#REF!</definedName>
    <definedName name="DataEntryBlock14">[19]DEM2!#REF!</definedName>
    <definedName name="DataEntryBlock15">[19]DEM2!#REF!</definedName>
    <definedName name="decision_level">'[18]Table D3.8. (Web only).'!$W$1:$X$10</definedName>
    <definedName name="deflators">[18]Deflators!$X$5:$AQ$1048576</definedName>
    <definedName name="deflators_jan">[18]Deflators!$AS$5:$BL$48</definedName>
    <definedName name="Denmark_5B">[14]GRAD!$E$37:$G$37</definedName>
    <definedName name="dfsa" hidden="1">'[5]Time series'!#REF!</definedName>
    <definedName name="dpogjr" hidden="1">'[5]Time series'!#REF!</definedName>
    <definedName name="duration">'[20]DD-LISTS'!$I$3:$I$12</definedName>
    <definedName name="effect" localSheetId="21">#REF!</definedName>
    <definedName name="effect" localSheetId="22">#REF!</definedName>
    <definedName name="effect" localSheetId="24">#REF!</definedName>
    <definedName name="effect" localSheetId="25">#REF!</definedName>
    <definedName name="effect" localSheetId="26">#REF!</definedName>
    <definedName name="effect" localSheetId="11">#REF!</definedName>
    <definedName name="effect" localSheetId="12">#REF!</definedName>
    <definedName name="effect" localSheetId="13">#REF!</definedName>
    <definedName name="effect" localSheetId="14">#REF!</definedName>
    <definedName name="effect" localSheetId="15">#REF!</definedName>
    <definedName name="effect" localSheetId="16">#REF!</definedName>
    <definedName name="effect" localSheetId="17">#REF!</definedName>
    <definedName name="effect" localSheetId="18">#REF!</definedName>
    <definedName name="effect" localSheetId="19">#REF!</definedName>
    <definedName name="effect" localSheetId="20">#REF!</definedName>
    <definedName name="effect">#REF!</definedName>
    <definedName name="f1_time">[21]F1_TIME!$A$1:$D$31</definedName>
    <definedName name="ffff" localSheetId="24" hidden="1">'[11]Time series'!#REF!</definedName>
    <definedName name="ffff" localSheetId="25" hidden="1">'[11]Time series'!#REF!</definedName>
    <definedName name="ffff" hidden="1">'[11]Time series'!#REF!</definedName>
    <definedName name="fg_567">[22]FG_567!$A$1:$AC$30</definedName>
    <definedName name="FG_ISC123">[23]FG_123!$A$1:$AZ$45</definedName>
    <definedName name="FG_ISC567">[22]FG_567!$A$1:$AZ$45</definedName>
    <definedName name="fgfgfgf" localSheetId="24" hidden="1">'[11]Time series'!#REF!</definedName>
    <definedName name="fgfgfgf" localSheetId="25" hidden="1">'[11]Time series'!#REF!</definedName>
    <definedName name="fgfgfgf" hidden="1">'[11]Time series'!#REF!</definedName>
    <definedName name="fields">'[20]DD-LISTS'!$G$3:$G$9</definedName>
    <definedName name="Fig.2.2.L" localSheetId="21">[2]EAT12_1!#REF!,[2]EAT12_1!#REF!,[2]EAT12_1!#REF!,[2]EAT12_1!#REF!,[2]EAT12_1!#REF!,[2]EAT12_1!#REF!,[2]EAT12_1!#REF!,[2]EAT12_1!#REF!,[2]EAT12_1!#REF!,[2]EAT12_1!#REF!</definedName>
    <definedName name="Fig.2.2.L" localSheetId="22">[2]EAT12_1!#REF!,[2]EAT12_1!#REF!,[2]EAT12_1!#REF!,[2]EAT12_1!#REF!,[2]EAT12_1!#REF!,[2]EAT12_1!#REF!,[2]EAT12_1!#REF!,[2]EAT12_1!#REF!,[2]EAT12_1!#REF!,[2]EAT12_1!#REF!</definedName>
    <definedName name="Fig.2.2.L" localSheetId="24">[2]EAT12_1!#REF!,[2]EAT12_1!#REF!,[2]EAT12_1!#REF!,[2]EAT12_1!#REF!,[2]EAT12_1!#REF!,[2]EAT12_1!#REF!,[2]EAT12_1!#REF!,[2]EAT12_1!#REF!,[2]EAT12_1!#REF!,[2]EAT12_1!#REF!</definedName>
    <definedName name="Fig.2.2.L" localSheetId="25">[2]EAT12_1!#REF!,[2]EAT12_1!#REF!,[2]EAT12_1!#REF!,[2]EAT12_1!#REF!,[2]EAT12_1!#REF!,[2]EAT12_1!#REF!,[2]EAT12_1!#REF!,[2]EAT12_1!#REF!,[2]EAT12_1!#REF!,[2]EAT12_1!#REF!</definedName>
    <definedName name="Fig.2.2.L" localSheetId="26">[2]EAT12_1!#REF!,[2]EAT12_1!#REF!,[2]EAT12_1!#REF!,[2]EAT12_1!#REF!,[2]EAT12_1!#REF!,[2]EAT12_1!#REF!,[2]EAT12_1!#REF!,[2]EAT12_1!#REF!,[2]EAT12_1!#REF!,[2]EAT12_1!#REF!</definedName>
    <definedName name="Fig.2.2.L" localSheetId="11">[2]EAT12_1!#REF!,[2]EAT12_1!#REF!,[2]EAT12_1!#REF!,[2]EAT12_1!#REF!,[2]EAT12_1!#REF!,[2]EAT12_1!#REF!,[2]EAT12_1!#REF!,[2]EAT12_1!#REF!,[2]EAT12_1!#REF!,[2]EAT12_1!#REF!</definedName>
    <definedName name="Fig.2.2.L" localSheetId="12">[2]EAT12_1!#REF!,[2]EAT12_1!#REF!,[2]EAT12_1!#REF!,[2]EAT12_1!#REF!,[2]EAT12_1!#REF!,[2]EAT12_1!#REF!,[2]EAT12_1!#REF!,[2]EAT12_1!#REF!,[2]EAT12_1!#REF!,[2]EAT12_1!#REF!</definedName>
    <definedName name="Fig.2.2.L" localSheetId="13">[2]EAT12_1!#REF!,[2]EAT12_1!#REF!,[2]EAT12_1!#REF!,[2]EAT12_1!#REF!,[2]EAT12_1!#REF!,[2]EAT12_1!#REF!,[2]EAT12_1!#REF!,[2]EAT12_1!#REF!,[2]EAT12_1!#REF!,[2]EAT12_1!#REF!</definedName>
    <definedName name="Fig.2.2.L" localSheetId="14">[2]EAT12_1!#REF!,[2]EAT12_1!#REF!,[2]EAT12_1!#REF!,[2]EAT12_1!#REF!,[2]EAT12_1!#REF!,[2]EAT12_1!#REF!,[2]EAT12_1!#REF!,[2]EAT12_1!#REF!,[2]EAT12_1!#REF!,[2]EAT12_1!#REF!</definedName>
    <definedName name="Fig.2.2.L" localSheetId="15">[2]EAT12_1!#REF!,[2]EAT12_1!#REF!,[2]EAT12_1!#REF!,[2]EAT12_1!#REF!,[2]EAT12_1!#REF!,[2]EAT12_1!#REF!,[2]EAT12_1!#REF!,[2]EAT12_1!#REF!,[2]EAT12_1!#REF!,[2]EAT12_1!#REF!</definedName>
    <definedName name="Fig.2.2.L" localSheetId="16">[2]EAT12_1!#REF!,[2]EAT12_1!#REF!,[2]EAT12_1!#REF!,[2]EAT12_1!#REF!,[2]EAT12_1!#REF!,[2]EAT12_1!#REF!,[2]EAT12_1!#REF!,[2]EAT12_1!#REF!,[2]EAT12_1!#REF!,[2]EAT12_1!#REF!</definedName>
    <definedName name="Fig.2.2.L" localSheetId="17">[2]EAT12_1!#REF!,[2]EAT12_1!#REF!,[2]EAT12_1!#REF!,[2]EAT12_1!#REF!,[2]EAT12_1!#REF!,[2]EAT12_1!#REF!,[2]EAT12_1!#REF!,[2]EAT12_1!#REF!,[2]EAT12_1!#REF!,[2]EAT12_1!#REF!</definedName>
    <definedName name="Fig.2.2.L" localSheetId="18">[2]EAT12_1!#REF!,[2]EAT12_1!#REF!,[2]EAT12_1!#REF!,[2]EAT12_1!#REF!,[2]EAT12_1!#REF!,[2]EAT12_1!#REF!,[2]EAT12_1!#REF!,[2]EAT12_1!#REF!,[2]EAT12_1!#REF!,[2]EAT12_1!#REF!</definedName>
    <definedName name="Fig.2.2.L" localSheetId="19">[2]EAT12_1!#REF!,[2]EAT12_1!#REF!,[2]EAT12_1!#REF!,[2]EAT12_1!#REF!,[2]EAT12_1!#REF!,[2]EAT12_1!#REF!,[2]EAT12_1!#REF!,[2]EAT12_1!#REF!,[2]EAT12_1!#REF!,[2]EAT12_1!#REF!</definedName>
    <definedName name="Fig.2.2.L" localSheetId="20">[2]EAT12_1!#REF!,[2]EAT12_1!#REF!,[2]EAT12_1!#REF!,[2]EAT12_1!#REF!,[2]EAT12_1!#REF!,[2]EAT12_1!#REF!,[2]EAT12_1!#REF!,[2]EAT12_1!#REF!,[2]EAT12_1!#REF!,[2]EAT12_1!#REF!</definedName>
    <definedName name="Fig.2.2.L">[2]EAT12_1!#REF!,[2]EAT12_1!#REF!,[2]EAT12_1!#REF!,[2]EAT12_1!#REF!,[2]EAT12_1!#REF!,[2]EAT12_1!#REF!,[2]EAT12_1!#REF!,[2]EAT12_1!#REF!,[2]EAT12_1!#REF!,[2]EAT12_1!#REF!</definedName>
    <definedName name="fig_d3_1_country">OFFSET('[18]Figure D3.1.'!$G$48,0,0,50-COUNTIF('[18]Figure D3.1.'!$G$48:$G$97,""))</definedName>
    <definedName name="fig_d3_1_var1">OFFSET('[18]Figure D3.1.'!$E$48,0,0,50-COUNTIF('[18]Figure D3.1.'!$G$48:$G$97,""))</definedName>
    <definedName name="fig_d3_1_var2">OFFSET('[18]Figure D3.1.'!$F$48,0,0,50-COUNTIF('[18]Figure D3.1.'!$G$48:$G$97,""))</definedName>
    <definedName name="fig_d3_2_country">OFFSET('[18]Figure D3.2.'!$I$50,0,0,50-COUNTIF('[18]Figure D3.2.'!$I$50:$I$99,""))</definedName>
    <definedName name="fig_d3_2_var1">OFFSET('[18]Figure D3.2.'!$F$50,0,0,50-COUNTIF('[18]Figure D3.2.'!$I$50:$I$99,""))</definedName>
    <definedName name="fig_d3_2_var2">OFFSET('[18]Figure D3.2.'!$G$50,0,0,50-COUNTIF('[18]Figure D3.2.'!$I$50:$I$99,""))</definedName>
    <definedName name="fig_d3_2_var3">OFFSET('[18]Figure D3.2.'!$H$50,0,0,50-COUNTIF('[18]Figure D3.2.'!$I$50:$I$99,""))</definedName>
    <definedName name="fig_d3_4_country">OFFSET('[18]Figure D3.4.'!$K$48,0,0,50-COUNTIF('[18]Figure D3.4.'!$K$48:$K$97,""))</definedName>
    <definedName name="fig_d3_4_var1">OFFSET('[18]Figure D3.4.'!$F$48,0,0,50-COUNTIF('[18]Figure D3.4.'!$K$48:$K$97,""))</definedName>
    <definedName name="fig_d3_4_var2">OFFSET('[18]Figure D3.4.'!$G$48,0,0,50-COUNTIF('[18]Figure D3.4.'!$K$48:$K$97,""))</definedName>
    <definedName name="fig_d3_4_var3">OFFSET('[18]Figure D3.4.'!$I$48,0,0,50-COUNTIF('[18]Figure D3.4.'!$K$48:$K$97,""))</definedName>
    <definedName name="fig_d3_4_var4">OFFSET('[18]Figure D3.4.'!$J$48,0,0,50-COUNTIF('[18]Figure D3.4.'!$K$48:$K$97,""))</definedName>
    <definedName name="fig_d3_5_country">OFFSET('[18]Figure D3.5.'!$H$38,0,0,50-COUNTIF('[18]Figure D3.5.'!$H$38:$H$87,""))</definedName>
    <definedName name="fig_d3_5_var1">OFFSET('[18]Figure D3.5.'!$F$38,0,0,50-COUNTIF('[18]Figure D3.5.'!$H$38:$H$87,""))</definedName>
    <definedName name="fig_d3_5_var2">OFFSET('[18]Figure D3.5.'!$G$38,0,0,50-COUNTIF('[18]Figure D3.5.'!$H$38:$H$87,""))</definedName>
    <definedName name="FIG2wp1" localSheetId="21" hidden="1">#REF!</definedName>
    <definedName name="FIG2wp1" localSheetId="22" hidden="1">#REF!</definedName>
    <definedName name="FIG2wp1" localSheetId="24" hidden="1">#REF!</definedName>
    <definedName name="FIG2wp1" localSheetId="25" hidden="1">#REF!</definedName>
    <definedName name="FIG2wp1" localSheetId="26" hidden="1">#REF!</definedName>
    <definedName name="FIG2wp1" localSheetId="11" hidden="1">#REF!</definedName>
    <definedName name="FIG2wp1" localSheetId="12" hidden="1">#REF!</definedName>
    <definedName name="FIG2wp1" localSheetId="13" hidden="1">#REF!</definedName>
    <definedName name="FIG2wp1" localSheetId="14" hidden="1">#REF!</definedName>
    <definedName name="FIG2wp1" localSheetId="15" hidden="1">#REF!</definedName>
    <definedName name="FIG2wp1" localSheetId="16" hidden="1">#REF!</definedName>
    <definedName name="FIG2wp1" localSheetId="17" hidden="1">#REF!</definedName>
    <definedName name="FIG2wp1" localSheetId="18" hidden="1">#REF!</definedName>
    <definedName name="FIG2wp1" localSheetId="19" hidden="1">#REF!</definedName>
    <definedName name="FIG2wp1" localSheetId="20" hidden="1">#REF!</definedName>
    <definedName name="FIG2wp1" hidden="1">#REF!</definedName>
    <definedName name="Figure30new" localSheetId="21" hidden="1">#REF!</definedName>
    <definedName name="Figure30new" localSheetId="22" hidden="1">#REF!</definedName>
    <definedName name="Figure30new" localSheetId="24" hidden="1">#REF!</definedName>
    <definedName name="Figure30new" localSheetId="25" hidden="1">#REF!</definedName>
    <definedName name="Figure30new" localSheetId="26" hidden="1">#REF!</definedName>
    <definedName name="Figure30new" localSheetId="11" hidden="1">#REF!</definedName>
    <definedName name="Figure30new" localSheetId="12" hidden="1">#REF!</definedName>
    <definedName name="Figure30new" localSheetId="13" hidden="1">#REF!</definedName>
    <definedName name="Figure30new" localSheetId="14" hidden="1">#REF!</definedName>
    <definedName name="Figure30new" localSheetId="15" hidden="1">#REF!</definedName>
    <definedName name="Figure30new" localSheetId="16" hidden="1">#REF!</definedName>
    <definedName name="Figure30new" localSheetId="17" hidden="1">#REF!</definedName>
    <definedName name="Figure30new" localSheetId="18" hidden="1">#REF!</definedName>
    <definedName name="Figure30new" localSheetId="19" hidden="1">#REF!</definedName>
    <definedName name="Figure30new" localSheetId="20" hidden="1">#REF!</definedName>
    <definedName name="Figure30new" hidden="1">#REF!</definedName>
    <definedName name="FigureSchool" localSheetId="21" hidden="1">'[5]Time series'!#REF!</definedName>
    <definedName name="FigureSchool" localSheetId="22" hidden="1">'[5]Time series'!#REF!</definedName>
    <definedName name="FigureSchool" localSheetId="24" hidden="1">'[5]Time series'!#REF!</definedName>
    <definedName name="FigureSchool" localSheetId="25" hidden="1">'[5]Time series'!#REF!</definedName>
    <definedName name="FigureSchool" localSheetId="26" hidden="1">'[5]Time series'!#REF!</definedName>
    <definedName name="FigureSchool" localSheetId="11" hidden="1">'[5]Time series'!#REF!</definedName>
    <definedName name="FigureSchool" localSheetId="12" hidden="1">'[5]Time series'!#REF!</definedName>
    <definedName name="FigureSchool" localSheetId="13" hidden="1">'[5]Time series'!#REF!</definedName>
    <definedName name="FigureSchool" localSheetId="14" hidden="1">'[5]Time series'!#REF!</definedName>
    <definedName name="FigureSchool" localSheetId="15" hidden="1">'[5]Time series'!#REF!</definedName>
    <definedName name="FigureSchool" localSheetId="16" hidden="1">'[5]Time series'!#REF!</definedName>
    <definedName name="FigureSchool" localSheetId="17" hidden="1">'[5]Time series'!#REF!</definedName>
    <definedName name="FigureSchool" localSheetId="18" hidden="1">'[5]Time series'!#REF!</definedName>
    <definedName name="FigureSchool" localSheetId="19" hidden="1">'[5]Time series'!#REF!</definedName>
    <definedName name="FigureSchool" localSheetId="20" hidden="1">'[5]Time series'!#REF!</definedName>
    <definedName name="FigureSchool" hidden="1">'[5]Time series'!#REF!</definedName>
    <definedName name="Finland_5B">[14]GRAD!$E$36:$G$36</definedName>
    <definedName name="France_5B">[14]GRAD!$E$38:$G$38</definedName>
    <definedName name="Germany_5B">[14]GRAD!$E$39:$G$39</definedName>
    <definedName name="ghfgf" hidden="1">'[5]Time series'!#REF!</definedName>
    <definedName name="gjgfgk" hidden="1">'[5]Time series'!#REF!</definedName>
    <definedName name="Glevel">'[20]DD-LISTS'!$F$3:$F$12</definedName>
    <definedName name="head_compensation_lookup" localSheetId="21">#REF!</definedName>
    <definedName name="head_compensation_lookup" localSheetId="22">#REF!</definedName>
    <definedName name="head_compensation_lookup" localSheetId="24">#REF!</definedName>
    <definedName name="head_compensation_lookup" localSheetId="25">#REF!</definedName>
    <definedName name="head_compensation_lookup" localSheetId="26">#REF!</definedName>
    <definedName name="head_compensation_lookup" localSheetId="11">#REF!</definedName>
    <definedName name="head_compensation_lookup" localSheetId="12">#REF!</definedName>
    <definedName name="head_compensation_lookup" localSheetId="13">#REF!</definedName>
    <definedName name="head_compensation_lookup" localSheetId="14">#REF!</definedName>
    <definedName name="head_compensation_lookup" localSheetId="15">#REF!</definedName>
    <definedName name="head_compensation_lookup" localSheetId="16">#REF!</definedName>
    <definedName name="head_compensation_lookup" localSheetId="17">#REF!</definedName>
    <definedName name="head_compensation_lookup" localSheetId="18">#REF!</definedName>
    <definedName name="head_compensation_lookup" localSheetId="19">#REF!</definedName>
    <definedName name="head_compensation_lookup" localSheetId="20">#REF!</definedName>
    <definedName name="head_compensation_lookup">#REF!</definedName>
    <definedName name="head1">[18]head1!$A$6:$FS$1048576</definedName>
    <definedName name="head2">[18]head2!$A$6:$N$1048576</definedName>
    <definedName name="head3">[18]head3!$A$6:$CP$1048576</definedName>
    <definedName name="help" hidden="1">'[5]Time series'!#REF!</definedName>
    <definedName name="hjjh" hidden="1">'[5]Time series'!#REF!</definedName>
    <definedName name="Hungary_5B">[14]GRAD!$E$41:$G$41</definedName>
    <definedName name="i" localSheetId="2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2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2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2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1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localSheetId="2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Iceland_5B">[14]GRAD!$E$42:$G$42</definedName>
    <definedName name="importance">'[20]DD-LISTS'!$H$3:$H$9</definedName>
    <definedName name="INDF1">[24]F1_ALL!$A$1:$AZ$50</definedName>
    <definedName name="indf11">[25]F11_ALL!$A$1:$AZ$15</definedName>
    <definedName name="indf11_94">[26]F11_A94!$A$1:$AE$15</definedName>
    <definedName name="INDF12">[27]F12_ALL!$A$1:$AJ$25</definedName>
    <definedName name="INDF13">[28]F13_ALL!$A$1:$AH$10</definedName>
    <definedName name="Ireland_5B">[14]GRAD!$E$43:$G$43</definedName>
    <definedName name="Italy_5B">[14]GRAD!$E$45:$G$45</definedName>
    <definedName name="Japan_5B">[14]GRAD!$E$46:$G$46</definedName>
    <definedName name="jhhhg" hidden="1">'[5]Time series'!#REF!</definedName>
    <definedName name="Korea_5B">[14]GRAD!$E$47:$G$47</definedName>
    <definedName name="LevelsUS">'[29]%US'!$A$3:$Q$42</definedName>
    <definedName name="lso_data">'[30]LSO Data-EAG 2016'!$A$1:$K$4410</definedName>
    <definedName name="LSO_raw">[18]LSO_raw!$A$2:$L$9121</definedName>
    <definedName name="median">[31]Questions_DatabaseB!#REF!</definedName>
    <definedName name="Men">[14]GRAD!$F$2:$F$61</definedName>
    <definedName name="Mexico_5B">[14]GRAD!$E$49:$G$49</definedName>
    <definedName name="moi" localSheetId="24" hidden="1">[32]A11!#REF!</definedName>
    <definedName name="moi" localSheetId="25" hidden="1">[32]A11!#REF!</definedName>
    <definedName name="moi" hidden="1">[32]A11!#REF!</definedName>
    <definedName name="nature_compensation_heads" localSheetId="21">#REF!</definedName>
    <definedName name="nature_compensation_heads" localSheetId="22">#REF!</definedName>
    <definedName name="nature_compensation_heads" localSheetId="24">#REF!</definedName>
    <definedName name="nature_compensation_heads" localSheetId="25">#REF!</definedName>
    <definedName name="nature_compensation_heads" localSheetId="26">#REF!</definedName>
    <definedName name="nature_compensation_heads" localSheetId="11">#REF!</definedName>
    <definedName name="nature_compensation_heads" localSheetId="12">#REF!</definedName>
    <definedName name="nature_compensation_heads" localSheetId="13">#REF!</definedName>
    <definedName name="nature_compensation_heads" localSheetId="14">#REF!</definedName>
    <definedName name="nature_compensation_heads" localSheetId="15">#REF!</definedName>
    <definedName name="nature_compensation_heads" localSheetId="16">#REF!</definedName>
    <definedName name="nature_compensation_heads" localSheetId="17">#REF!</definedName>
    <definedName name="nature_compensation_heads" localSheetId="18">#REF!</definedName>
    <definedName name="nature_compensation_heads" localSheetId="19">#REF!</definedName>
    <definedName name="nature_compensation_heads" localSheetId="20">#REF!</definedName>
    <definedName name="nature_compensation_heads">#REF!</definedName>
    <definedName name="nature_compensation_teachers">'[18]Table D3.7. (Web only).'!$W$1:$X$9</definedName>
    <definedName name="Netherlands_5B">[14]GRAD!$E$50:$G$50</definedName>
    <definedName name="new_2" localSheetId="21">#REF!</definedName>
    <definedName name="new_2" localSheetId="22">#REF!</definedName>
    <definedName name="new_2" localSheetId="24">#REF!</definedName>
    <definedName name="new_2" localSheetId="25">#REF!</definedName>
    <definedName name="new_2" localSheetId="26">#REF!</definedName>
    <definedName name="new_2" localSheetId="11">#REF!</definedName>
    <definedName name="new_2" localSheetId="12">#REF!</definedName>
    <definedName name="new_2" localSheetId="13">#REF!</definedName>
    <definedName name="new_2" localSheetId="14">#REF!</definedName>
    <definedName name="new_2" localSheetId="15">#REF!</definedName>
    <definedName name="new_2" localSheetId="16">#REF!</definedName>
    <definedName name="new_2" localSheetId="17">#REF!</definedName>
    <definedName name="new_2" localSheetId="18">#REF!</definedName>
    <definedName name="new_2" localSheetId="19">#REF!</definedName>
    <definedName name="new_2" localSheetId="20">#REF!</definedName>
    <definedName name="new_2">#REF!</definedName>
    <definedName name="new_3">[18]Head_AVG!$A$8:$J$66</definedName>
    <definedName name="New_Zealand_5B">[14]GRAD!$E$51:$G$51</definedName>
    <definedName name="NFBS79X89">'[33]NFBS79-89'!$A$3:$M$49</definedName>
    <definedName name="NFBS79X89T">'[33]NFBS79-89'!$A$3:$M$3</definedName>
    <definedName name="NFBS90X97">'[33]NFBS90-97'!$A$3:$M$49</definedName>
    <definedName name="NFBS90X97T">'[33]NFBS90-97'!$A$3:$M$3</definedName>
    <definedName name="no" localSheetId="21" hidden="1">{"_R22_General",#N/A,TRUE,"R22_General";"_R22_Questions",#N/A,TRUE,"R22_Questions";"ColA_R22",#N/A,TRUE,"R2295";"_R22_Tables",#N/A,TRUE,"R2295"}</definedName>
    <definedName name="no" localSheetId="22" hidden="1">{"_R22_General",#N/A,TRUE,"R22_General";"_R22_Questions",#N/A,TRUE,"R22_Questions";"ColA_R22",#N/A,TRUE,"R2295";"_R22_Tables",#N/A,TRUE,"R2295"}</definedName>
    <definedName name="no" localSheetId="24" hidden="1">{"_R22_General",#N/A,TRUE,"R22_General";"_R22_Questions",#N/A,TRUE,"R22_Questions";"ColA_R22",#N/A,TRUE,"R2295";"_R22_Tables",#N/A,TRUE,"R2295"}</definedName>
    <definedName name="no" localSheetId="25" hidden="1">{"_R22_General",#N/A,TRUE,"R22_General";"_R22_Questions",#N/A,TRUE,"R22_Questions";"ColA_R22",#N/A,TRUE,"R2295";"_R22_Tables",#N/A,TRUE,"R2295"}</definedName>
    <definedName name="no" localSheetId="26" hidden="1">{"_R22_General",#N/A,TRUE,"R22_General";"_R22_Questions",#N/A,TRUE,"R22_Questions";"ColA_R22",#N/A,TRUE,"R2295";"_R22_Tables",#N/A,TRUE,"R2295"}</definedName>
    <definedName name="no" localSheetId="11" hidden="1">{"_R22_General",#N/A,TRUE,"R22_General";"_R22_Questions",#N/A,TRUE,"R22_Questions";"ColA_R22",#N/A,TRUE,"R2295";"_R22_Tables",#N/A,TRUE,"R2295"}</definedName>
    <definedName name="no" localSheetId="12" hidden="1">{"_R22_General",#N/A,TRUE,"R22_General";"_R22_Questions",#N/A,TRUE,"R22_Questions";"ColA_R22",#N/A,TRUE,"R2295";"_R22_Tables",#N/A,TRUE,"R2295"}</definedName>
    <definedName name="no" localSheetId="13" hidden="1">{"_R22_General",#N/A,TRUE,"R22_General";"_R22_Questions",#N/A,TRUE,"R22_Questions";"ColA_R22",#N/A,TRUE,"R2295";"_R22_Tables",#N/A,TRUE,"R2295"}</definedName>
    <definedName name="no" localSheetId="14" hidden="1">{"_R22_General",#N/A,TRUE,"R22_General";"_R22_Questions",#N/A,TRUE,"R22_Questions";"ColA_R22",#N/A,TRUE,"R2295";"_R22_Tables",#N/A,TRUE,"R2295"}</definedName>
    <definedName name="no" localSheetId="15" hidden="1">{"_R22_General",#N/A,TRUE,"R22_General";"_R22_Questions",#N/A,TRUE,"R22_Questions";"ColA_R22",#N/A,TRUE,"R2295";"_R22_Tables",#N/A,TRUE,"R2295"}</definedName>
    <definedName name="no" localSheetId="16" hidden="1">{"_R22_General",#N/A,TRUE,"R22_General";"_R22_Questions",#N/A,TRUE,"R22_Questions";"ColA_R22",#N/A,TRUE,"R2295";"_R22_Tables",#N/A,TRUE,"R2295"}</definedName>
    <definedName name="no" localSheetId="17" hidden="1">{"_R22_General",#N/A,TRUE,"R22_General";"_R22_Questions",#N/A,TRUE,"R22_Questions";"ColA_R22",#N/A,TRUE,"R2295";"_R22_Tables",#N/A,TRUE,"R2295"}</definedName>
    <definedName name="no" localSheetId="18" hidden="1">{"_R22_General",#N/A,TRUE,"R22_General";"_R22_Questions",#N/A,TRUE,"R22_Questions";"ColA_R22",#N/A,TRUE,"R2295";"_R22_Tables",#N/A,TRUE,"R2295"}</definedName>
    <definedName name="no" localSheetId="19" hidden="1">{"_R22_General",#N/A,TRUE,"R22_General";"_R22_Questions",#N/A,TRUE,"R22_Questions";"ColA_R22",#N/A,TRUE,"R2295";"_R22_Tables",#N/A,TRUE,"R2295"}</definedName>
    <definedName name="no" localSheetId="20" hidden="1">{"_R22_General",#N/A,TRUE,"R22_General";"_R22_Questions",#N/A,TRUE,"R22_Questions";"ColA_R22",#N/A,TRUE,"R2295";"_R22_Tables",#N/A,TRUE,"R2295"}</definedName>
    <definedName name="no" hidden="1">{"_R22_General",#N/A,TRUE,"R22_General";"_R22_Questions",#N/A,TRUE,"R22_Questions";"ColA_R22",#N/A,TRUE,"R2295";"_R22_Tables",#N/A,TRUE,"R2295"}</definedName>
    <definedName name="Norway_5B">[14]GRAD!$E$52:$G$52</definedName>
    <definedName name="ok" hidden="1">'[5]Time series'!#REF!</definedName>
    <definedName name="Orientation">'[20]DD-LISTS'!$A$3:$A$8</definedName>
    <definedName name="p" localSheetId="21">#REF!</definedName>
    <definedName name="p" localSheetId="22">#REF!</definedName>
    <definedName name="p" localSheetId="24">#REF!</definedName>
    <definedName name="p" localSheetId="25">#REF!</definedName>
    <definedName name="p" localSheetId="26">#REF!</definedName>
    <definedName name="p" localSheetId="11">#REF!</definedName>
    <definedName name="p" localSheetId="12">#REF!</definedName>
    <definedName name="p" localSheetId="13">#REF!</definedName>
    <definedName name="p" localSheetId="14">#REF!</definedName>
    <definedName name="p" localSheetId="15">#REF!</definedName>
    <definedName name="p" localSheetId="16">#REF!</definedName>
    <definedName name="p" localSheetId="17">#REF!</definedName>
    <definedName name="p" localSheetId="18">#REF!</definedName>
    <definedName name="p" localSheetId="19">#REF!</definedName>
    <definedName name="p" localSheetId="20">#REF!</definedName>
    <definedName name="p">#REF!</definedName>
    <definedName name="p5_age" localSheetId="21">#REF!</definedName>
    <definedName name="p5_age" localSheetId="22">#REF!</definedName>
    <definedName name="p5_age" localSheetId="26">#REF!</definedName>
    <definedName name="p5_age" localSheetId="11">#REF!</definedName>
    <definedName name="p5_age" localSheetId="12">#REF!</definedName>
    <definedName name="p5_age" localSheetId="13">#REF!</definedName>
    <definedName name="p5_age" localSheetId="14">#REF!</definedName>
    <definedName name="p5_age" localSheetId="15">#REF!</definedName>
    <definedName name="p5_age" localSheetId="16">#REF!</definedName>
    <definedName name="p5_age" localSheetId="17">#REF!</definedName>
    <definedName name="p5_age" localSheetId="18">#REF!</definedName>
    <definedName name="p5_age" localSheetId="19">#REF!</definedName>
    <definedName name="p5_age" localSheetId="20">#REF!</definedName>
    <definedName name="p5_age">[34]p5_ageISC5a!$A$1:$D$55</definedName>
    <definedName name="p5nr" localSheetId="21">#REF!</definedName>
    <definedName name="p5nr" localSheetId="22">#REF!</definedName>
    <definedName name="p5nr" localSheetId="26">#REF!</definedName>
    <definedName name="p5nr" localSheetId="11">#REF!</definedName>
    <definedName name="p5nr" localSheetId="12">#REF!</definedName>
    <definedName name="p5nr" localSheetId="13">#REF!</definedName>
    <definedName name="p5nr" localSheetId="14">#REF!</definedName>
    <definedName name="p5nr" localSheetId="15">#REF!</definedName>
    <definedName name="p5nr" localSheetId="16">#REF!</definedName>
    <definedName name="p5nr" localSheetId="17">#REF!</definedName>
    <definedName name="p5nr" localSheetId="18">#REF!</definedName>
    <definedName name="p5nr" localSheetId="19">#REF!</definedName>
    <definedName name="p5nr" localSheetId="20">#REF!</definedName>
    <definedName name="p5nr">[35]P5nr_2!$A$1:$AC$43</definedName>
    <definedName name="parent" localSheetId="21" hidden="1">'[5]Time series'!#REF!</definedName>
    <definedName name="parent" localSheetId="22" hidden="1">'[5]Time series'!#REF!</definedName>
    <definedName name="parent" localSheetId="24" hidden="1">'[5]Time series'!#REF!</definedName>
    <definedName name="parent" localSheetId="25" hidden="1">'[5]Time series'!#REF!</definedName>
    <definedName name="parent" localSheetId="26" hidden="1">'[5]Time series'!#REF!</definedName>
    <definedName name="parent" localSheetId="11" hidden="1">'[5]Time series'!#REF!</definedName>
    <definedName name="parent" localSheetId="12" hidden="1">'[5]Time series'!#REF!</definedName>
    <definedName name="parent" localSheetId="13" hidden="1">'[5]Time series'!#REF!</definedName>
    <definedName name="parent" localSheetId="14" hidden="1">'[5]Time series'!#REF!</definedName>
    <definedName name="parent" localSheetId="15" hidden="1">'[5]Time series'!#REF!</definedName>
    <definedName name="parent" localSheetId="16" hidden="1">'[5]Time series'!#REF!</definedName>
    <definedName name="parent" localSheetId="17" hidden="1">'[5]Time series'!#REF!</definedName>
    <definedName name="parent" localSheetId="18" hidden="1">'[5]Time series'!#REF!</definedName>
    <definedName name="parent" localSheetId="19" hidden="1">'[5]Time series'!#REF!</definedName>
    <definedName name="parent" localSheetId="20" hidden="1">'[5]Time series'!#REF!</definedName>
    <definedName name="parent" hidden="1">'[5]Time series'!#REF!</definedName>
    <definedName name="percentage">'[20]DD-LISTS'!$E$3:$E$11</definedName>
    <definedName name="perseverance" hidden="1">'[5]Time series'!#REF!</definedName>
    <definedName name="Poland_5B">[14]GRAD!$E$53:$G$53</definedName>
    <definedName name="POpula" localSheetId="21">#REF!</definedName>
    <definedName name="POpula" localSheetId="22">#REF!</definedName>
    <definedName name="POpula" localSheetId="26">#REF!</definedName>
    <definedName name="POpula" localSheetId="11">#REF!</definedName>
    <definedName name="POpula" localSheetId="12">#REF!</definedName>
    <definedName name="POpula" localSheetId="13">#REF!</definedName>
    <definedName name="POpula" localSheetId="14">#REF!</definedName>
    <definedName name="POpula" localSheetId="15">#REF!</definedName>
    <definedName name="POpula" localSheetId="16">#REF!</definedName>
    <definedName name="POpula" localSheetId="17">#REF!</definedName>
    <definedName name="POpula" localSheetId="18">#REF!</definedName>
    <definedName name="POpula" localSheetId="19">#REF!</definedName>
    <definedName name="POpula" localSheetId="20">#REF!</definedName>
    <definedName name="POpula">[36]POpula!$A$1:$I$1559</definedName>
    <definedName name="popula1" localSheetId="21">#REF!</definedName>
    <definedName name="popula1" localSheetId="22">#REF!</definedName>
    <definedName name="popula1" localSheetId="26">#REF!</definedName>
    <definedName name="popula1" localSheetId="11">#REF!</definedName>
    <definedName name="popula1" localSheetId="12">#REF!</definedName>
    <definedName name="popula1" localSheetId="13">#REF!</definedName>
    <definedName name="popula1" localSheetId="14">#REF!</definedName>
    <definedName name="popula1" localSheetId="15">#REF!</definedName>
    <definedName name="popula1" localSheetId="16">#REF!</definedName>
    <definedName name="popula1" localSheetId="17">#REF!</definedName>
    <definedName name="popula1" localSheetId="18">#REF!</definedName>
    <definedName name="popula1" localSheetId="19">#REF!</definedName>
    <definedName name="popula1" localSheetId="20">#REF!</definedName>
    <definedName name="popula1">[36]POpula!$A$1:$I$1559</definedName>
    <definedName name="Portugal_5B">[14]GRAD!$E$54:$G$54</definedName>
    <definedName name="PPP">[18]PPP!$O$6:$U$48</definedName>
    <definedName name="Q">'[20]DD-LISTS'!$D$3:$D$5</definedName>
    <definedName name="qualification">'[20]DD-LISTS'!$K$3:$K$12</definedName>
    <definedName name="ratio_head">[18]Ratio_Head!$A$7:$AF$1048576</definedName>
    <definedName name="ratio_teacher">[18]Ratio_Teachers!$A$7:$BT$1048576</definedName>
    <definedName name="rename" hidden="1">'[5]Time series'!#REF!</definedName>
    <definedName name="renames" hidden="1">'[5]Time series'!#REF!</definedName>
    <definedName name="sc11qa">#REF!</definedName>
    <definedName name="sdakjkjsad" hidden="1">'[5]Time series'!#REF!</definedName>
    <definedName name="sdfd" localSheetId="21" hidden="1">{"Page1",#N/A,FALSE,"ARA M&amp;F&amp;T";"Page2",#N/A,FALSE,"ARA M&amp;F&amp;T";"Page3",#N/A,FALSE,"ARA M&amp;F&amp;T"}</definedName>
    <definedName name="sdfd" localSheetId="22" hidden="1">{"Page1",#N/A,FALSE,"ARA M&amp;F&amp;T";"Page2",#N/A,FALSE,"ARA M&amp;F&amp;T";"Page3",#N/A,FALSE,"ARA M&amp;F&amp;T"}</definedName>
    <definedName name="sdfd" localSheetId="24" hidden="1">{"Page1",#N/A,FALSE,"ARA M&amp;F&amp;T";"Page2",#N/A,FALSE,"ARA M&amp;F&amp;T";"Page3",#N/A,FALSE,"ARA M&amp;F&amp;T"}</definedName>
    <definedName name="sdfd" localSheetId="25" hidden="1">{"Page1",#N/A,FALSE,"ARA M&amp;F&amp;T";"Page2",#N/A,FALSE,"ARA M&amp;F&amp;T";"Page3",#N/A,FALSE,"ARA M&amp;F&amp;T"}</definedName>
    <definedName name="sdfd" localSheetId="26" hidden="1">{"Page1",#N/A,FALSE,"ARA M&amp;F&amp;T";"Page2",#N/A,FALSE,"ARA M&amp;F&amp;T";"Page3",#N/A,FALSE,"ARA M&amp;F&amp;T"}</definedName>
    <definedName name="sdfd" localSheetId="11" hidden="1">{"Page1",#N/A,FALSE,"ARA M&amp;F&amp;T";"Page2",#N/A,FALSE,"ARA M&amp;F&amp;T";"Page3",#N/A,FALSE,"ARA M&amp;F&amp;T"}</definedName>
    <definedName name="sdfd" localSheetId="12" hidden="1">{"Page1",#N/A,FALSE,"ARA M&amp;F&amp;T";"Page2",#N/A,FALSE,"ARA M&amp;F&amp;T";"Page3",#N/A,FALSE,"ARA M&amp;F&amp;T"}</definedName>
    <definedName name="sdfd" localSheetId="13" hidden="1">{"Page1",#N/A,FALSE,"ARA M&amp;F&amp;T";"Page2",#N/A,FALSE,"ARA M&amp;F&amp;T";"Page3",#N/A,FALSE,"ARA M&amp;F&amp;T"}</definedName>
    <definedName name="sdfd" localSheetId="14" hidden="1">{"Page1",#N/A,FALSE,"ARA M&amp;F&amp;T";"Page2",#N/A,FALSE,"ARA M&amp;F&amp;T";"Page3",#N/A,FALSE,"ARA M&amp;F&amp;T"}</definedName>
    <definedName name="sdfd" localSheetId="15" hidden="1">{"Page1",#N/A,FALSE,"ARA M&amp;F&amp;T";"Page2",#N/A,FALSE,"ARA M&amp;F&amp;T";"Page3",#N/A,FALSE,"ARA M&amp;F&amp;T"}</definedName>
    <definedName name="sdfd" localSheetId="16" hidden="1">{"Page1",#N/A,FALSE,"ARA M&amp;F&amp;T";"Page2",#N/A,FALSE,"ARA M&amp;F&amp;T";"Page3",#N/A,FALSE,"ARA M&amp;F&amp;T"}</definedName>
    <definedName name="sdfd" localSheetId="17" hidden="1">{"Page1",#N/A,FALSE,"ARA M&amp;F&amp;T";"Page2",#N/A,FALSE,"ARA M&amp;F&amp;T";"Page3",#N/A,FALSE,"ARA M&amp;F&amp;T"}</definedName>
    <definedName name="sdfd" localSheetId="18" hidden="1">{"Page1",#N/A,FALSE,"ARA M&amp;F&amp;T";"Page2",#N/A,FALSE,"ARA M&amp;F&amp;T";"Page3",#N/A,FALSE,"ARA M&amp;F&amp;T"}</definedName>
    <definedName name="sdfd" localSheetId="19" hidden="1">{"Page1",#N/A,FALSE,"ARA M&amp;F&amp;T";"Page2",#N/A,FALSE,"ARA M&amp;F&amp;T";"Page3",#N/A,FALSE,"ARA M&amp;F&amp;T"}</definedName>
    <definedName name="sdfd" localSheetId="20" hidden="1">{"Page1",#N/A,FALSE,"ARA M&amp;F&amp;T";"Page2",#N/A,FALSE,"ARA M&amp;F&amp;T";"Page3",#N/A,FALSE,"ARA M&amp;F&amp;T"}</definedName>
    <definedName name="sdfd" hidden="1">{"Page1",#N/A,FALSE,"ARA M&amp;F&amp;T";"Page2",#N/A,FALSE,"ARA M&amp;F&amp;T";"Page3",#N/A,FALSE,"ARA M&amp;F&amp;T"}</definedName>
    <definedName name="Slovakia_5B">[14]GRAD!$E$55:$G$55</definedName>
    <definedName name="Spain_5B">[14]GRAD!$E$56:$G$56</definedName>
    <definedName name="SPSS" localSheetId="21">#REF!</definedName>
    <definedName name="SPSS" localSheetId="22">#REF!</definedName>
    <definedName name="SPSS" localSheetId="26">#REF!</definedName>
    <definedName name="SPSS" localSheetId="11">#REF!</definedName>
    <definedName name="SPSS" localSheetId="12">#REF!</definedName>
    <definedName name="SPSS" localSheetId="13">#REF!</definedName>
    <definedName name="SPSS" localSheetId="14">#REF!</definedName>
    <definedName name="SPSS" localSheetId="15">#REF!</definedName>
    <definedName name="SPSS" localSheetId="16">#REF!</definedName>
    <definedName name="SPSS" localSheetId="17">#REF!</definedName>
    <definedName name="SPSS" localSheetId="18">#REF!</definedName>
    <definedName name="SPSS" localSheetId="19">#REF!</definedName>
    <definedName name="SPSS" localSheetId="20">#REF!</definedName>
    <definedName name="SPSS">[37]Figure5.6!$B$2:$X$30</definedName>
    <definedName name="Sweden_5B">[14]GRAD!$E$57:$G$57</definedName>
    <definedName name="Switzerland_5B">[14]GRAD!$E$58:$G$58</definedName>
    <definedName name="tabbx" localSheetId="2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2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2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2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1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localSheetId="2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1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eacher1">[18]teacher1!$A$6:$HT$1048576</definedName>
    <definedName name="teacher1_2015_16">[18]teacher1_2015_16!$A$6:$GN$1048576</definedName>
    <definedName name="teacher1a">[18]teacher1a!$A$5:$CT$1048576</definedName>
    <definedName name="teacher2">[18]teacher2!$A$6:$AX$1048576</definedName>
    <definedName name="teacher3">[18]teacher3!$A$6:$CP$1048576</definedName>
    <definedName name="time">'[20]DD-LISTS'!$J$3:$J$7</definedName>
    <definedName name="toto" localSheetId="21">#REF!</definedName>
    <definedName name="toto" localSheetId="22">#REF!</definedName>
    <definedName name="toto" localSheetId="26">#REF!</definedName>
    <definedName name="toto" localSheetId="11">#REF!</definedName>
    <definedName name="toto" localSheetId="12">#REF!</definedName>
    <definedName name="toto" localSheetId="13">#REF!</definedName>
    <definedName name="toto" localSheetId="14">#REF!</definedName>
    <definedName name="toto" localSheetId="15">#REF!</definedName>
    <definedName name="toto" localSheetId="16">#REF!</definedName>
    <definedName name="toto" localSheetId="17">#REF!</definedName>
    <definedName name="toto" localSheetId="18">#REF!</definedName>
    <definedName name="toto" localSheetId="19">#REF!</definedName>
    <definedName name="toto" localSheetId="20">#REF!</definedName>
    <definedName name="toto">'[38]Graph 3.7.a'!$B$125:$C$151</definedName>
    <definedName name="toto1" localSheetId="21">#REF!</definedName>
    <definedName name="toto1" localSheetId="22">#REF!</definedName>
    <definedName name="toto1" localSheetId="26">#REF!</definedName>
    <definedName name="toto1" localSheetId="11">#REF!</definedName>
    <definedName name="toto1" localSheetId="12">#REF!</definedName>
    <definedName name="toto1" localSheetId="13">#REF!</definedName>
    <definedName name="toto1" localSheetId="14">#REF!</definedName>
    <definedName name="toto1" localSheetId="15">#REF!</definedName>
    <definedName name="toto1" localSheetId="16">#REF!</definedName>
    <definedName name="toto1" localSheetId="17">#REF!</definedName>
    <definedName name="toto1" localSheetId="18">#REF!</definedName>
    <definedName name="toto1" localSheetId="19">#REF!</definedName>
    <definedName name="toto1" localSheetId="20">#REF!</definedName>
    <definedName name="toto1">[39]Data5.11a!$B$3:$C$34</definedName>
    <definedName name="Turkey_5B">[14]GRAD!$E$59:$G$59</definedName>
    <definedName name="United_Kingdom_5B">[14]GRAD!$E$60:$G$60</definedName>
    <definedName name="United_States_5B">[14]GRAD!$E$61:$G$61</definedName>
    <definedName name="weight" localSheetId="21">#REF!</definedName>
    <definedName name="weight" localSheetId="22">#REF!</definedName>
    <definedName name="weight" localSheetId="26">#REF!</definedName>
    <definedName name="weight" localSheetId="11">#REF!</definedName>
    <definedName name="weight" localSheetId="12">#REF!</definedName>
    <definedName name="weight" localSheetId="13">#REF!</definedName>
    <definedName name="weight" localSheetId="14">#REF!</definedName>
    <definedName name="weight" localSheetId="15">#REF!</definedName>
    <definedName name="weight" localSheetId="16">#REF!</definedName>
    <definedName name="weight" localSheetId="17">#REF!</definedName>
    <definedName name="weight" localSheetId="18">#REF!</definedName>
    <definedName name="weight" localSheetId="19">#REF!</definedName>
    <definedName name="weight" localSheetId="20">#REF!</definedName>
    <definedName name="weight">[40]F5_W!$A$1:$C$33</definedName>
    <definedName name="Women">[14]GRAD!$G$2:$G$61</definedName>
    <definedName name="wr" localSheetId="21" hidden="1">{"Page1",#N/A,FALSE,"ARA M&amp;F&amp;T";"Page2",#N/A,FALSE,"ARA M&amp;F&amp;T";"Page3",#N/A,FALSE,"ARA M&amp;F&amp;T"}</definedName>
    <definedName name="wr" localSheetId="22" hidden="1">{"Page1",#N/A,FALSE,"ARA M&amp;F&amp;T";"Page2",#N/A,FALSE,"ARA M&amp;F&amp;T";"Page3",#N/A,FALSE,"ARA M&amp;F&amp;T"}</definedName>
    <definedName name="wr" localSheetId="24" hidden="1">{"Page1",#N/A,FALSE,"ARA M&amp;F&amp;T";"Page2",#N/A,FALSE,"ARA M&amp;F&amp;T";"Page3",#N/A,FALSE,"ARA M&amp;F&amp;T"}</definedName>
    <definedName name="wr" localSheetId="25" hidden="1">{"Page1",#N/A,FALSE,"ARA M&amp;F&amp;T";"Page2",#N/A,FALSE,"ARA M&amp;F&amp;T";"Page3",#N/A,FALSE,"ARA M&amp;F&amp;T"}</definedName>
    <definedName name="wr" localSheetId="26" hidden="1">{"Page1",#N/A,FALSE,"ARA M&amp;F&amp;T";"Page2",#N/A,FALSE,"ARA M&amp;F&amp;T";"Page3",#N/A,FALSE,"ARA M&amp;F&amp;T"}</definedName>
    <definedName name="wr" localSheetId="11" hidden="1">{"Page1",#N/A,FALSE,"ARA M&amp;F&amp;T";"Page2",#N/A,FALSE,"ARA M&amp;F&amp;T";"Page3",#N/A,FALSE,"ARA M&amp;F&amp;T"}</definedName>
    <definedName name="wr" localSheetId="12" hidden="1">{"Page1",#N/A,FALSE,"ARA M&amp;F&amp;T";"Page2",#N/A,FALSE,"ARA M&amp;F&amp;T";"Page3",#N/A,FALSE,"ARA M&amp;F&amp;T"}</definedName>
    <definedName name="wr" localSheetId="13" hidden="1">{"Page1",#N/A,FALSE,"ARA M&amp;F&amp;T";"Page2",#N/A,FALSE,"ARA M&amp;F&amp;T";"Page3",#N/A,FALSE,"ARA M&amp;F&amp;T"}</definedName>
    <definedName name="wr" localSheetId="14" hidden="1">{"Page1",#N/A,FALSE,"ARA M&amp;F&amp;T";"Page2",#N/A,FALSE,"ARA M&amp;F&amp;T";"Page3",#N/A,FALSE,"ARA M&amp;F&amp;T"}</definedName>
    <definedName name="wr" localSheetId="15" hidden="1">{"Page1",#N/A,FALSE,"ARA M&amp;F&amp;T";"Page2",#N/A,FALSE,"ARA M&amp;F&amp;T";"Page3",#N/A,FALSE,"ARA M&amp;F&amp;T"}</definedName>
    <definedName name="wr" localSheetId="16" hidden="1">{"Page1",#N/A,FALSE,"ARA M&amp;F&amp;T";"Page2",#N/A,FALSE,"ARA M&amp;F&amp;T";"Page3",#N/A,FALSE,"ARA M&amp;F&amp;T"}</definedName>
    <definedName name="wr" localSheetId="17" hidden="1">{"Page1",#N/A,FALSE,"ARA M&amp;F&amp;T";"Page2",#N/A,FALSE,"ARA M&amp;F&amp;T";"Page3",#N/A,FALSE,"ARA M&amp;F&amp;T"}</definedName>
    <definedName name="wr" localSheetId="18" hidden="1">{"Page1",#N/A,FALSE,"ARA M&amp;F&amp;T";"Page2",#N/A,FALSE,"ARA M&amp;F&amp;T";"Page3",#N/A,FALSE,"ARA M&amp;F&amp;T"}</definedName>
    <definedName name="wr" localSheetId="19" hidden="1">{"Page1",#N/A,FALSE,"ARA M&amp;F&amp;T";"Page2",#N/A,FALSE,"ARA M&amp;F&amp;T";"Page3",#N/A,FALSE,"ARA M&amp;F&amp;T"}</definedName>
    <definedName name="wr" localSheetId="20" hidden="1">{"Page1",#N/A,FALSE,"ARA M&amp;F&amp;T";"Page2",#N/A,FALSE,"ARA M&amp;F&amp;T";"Page3",#N/A,FALSE,"ARA M&amp;F&amp;T"}</definedName>
    <definedName name="wr" hidden="1">{"Page1",#N/A,FALSE,"ARA M&amp;F&amp;T";"Page2",#N/A,FALSE,"ARA M&amp;F&amp;T";"Page3",#N/A,FALSE,"ARA M&amp;F&amp;T"}</definedName>
    <definedName name="wrn.Graf95_96." localSheetId="2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1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2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5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8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19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 localSheetId="21" hidden="1">{"_R22_General",#N/A,TRUE,"R22_General";"_R22_Questions",#N/A,TRUE,"R22_Questions";"ColA_R22",#N/A,TRUE,"R2295";"_R22_Tables",#N/A,TRUE,"R2295"}</definedName>
    <definedName name="wrn.R22_Data_Collection1997." localSheetId="22" hidden="1">{"_R22_General",#N/A,TRUE,"R22_General";"_R22_Questions",#N/A,TRUE,"R22_Questions";"ColA_R22",#N/A,TRUE,"R2295";"_R22_Tables",#N/A,TRUE,"R2295"}</definedName>
    <definedName name="wrn.R22_Data_Collection1997." localSheetId="24" hidden="1">{"_R22_General",#N/A,TRUE,"R22_General";"_R22_Questions",#N/A,TRUE,"R22_Questions";"ColA_R22",#N/A,TRUE,"R2295";"_R22_Tables",#N/A,TRUE,"R2295"}</definedName>
    <definedName name="wrn.R22_Data_Collection1997." localSheetId="25" hidden="1">{"_R22_General",#N/A,TRUE,"R22_General";"_R22_Questions",#N/A,TRUE,"R22_Questions";"ColA_R22",#N/A,TRUE,"R2295";"_R22_Tables",#N/A,TRUE,"R2295"}</definedName>
    <definedName name="wrn.R22_Data_Collection1997." localSheetId="26" hidden="1">{"_R22_General",#N/A,TRUE,"R22_General";"_R22_Questions",#N/A,TRUE,"R22_Questions";"ColA_R22",#N/A,TRUE,"R2295";"_R22_Tables",#N/A,TRUE,"R2295"}</definedName>
    <definedName name="wrn.R22_Data_Collection1997." localSheetId="11" hidden="1">{"_R22_General",#N/A,TRUE,"R22_General";"_R22_Questions",#N/A,TRUE,"R22_Questions";"ColA_R22",#N/A,TRUE,"R2295";"_R22_Tables",#N/A,TRUE,"R2295"}</definedName>
    <definedName name="wrn.R22_Data_Collection1997." localSheetId="12" hidden="1">{"_R22_General",#N/A,TRUE,"R22_General";"_R22_Questions",#N/A,TRUE,"R22_Questions";"ColA_R22",#N/A,TRUE,"R2295";"_R22_Tables",#N/A,TRUE,"R2295"}</definedName>
    <definedName name="wrn.R22_Data_Collection1997." localSheetId="13" hidden="1">{"_R22_General",#N/A,TRUE,"R22_General";"_R22_Questions",#N/A,TRUE,"R22_Questions";"ColA_R22",#N/A,TRUE,"R2295";"_R22_Tables",#N/A,TRUE,"R2295"}</definedName>
    <definedName name="wrn.R22_Data_Collection1997." localSheetId="14" hidden="1">{"_R22_General",#N/A,TRUE,"R22_General";"_R22_Questions",#N/A,TRUE,"R22_Questions";"ColA_R22",#N/A,TRUE,"R2295";"_R22_Tables",#N/A,TRUE,"R2295"}</definedName>
    <definedName name="wrn.R22_Data_Collection1997." localSheetId="15" hidden="1">{"_R22_General",#N/A,TRUE,"R22_General";"_R22_Questions",#N/A,TRUE,"R22_Questions";"ColA_R22",#N/A,TRUE,"R2295";"_R22_Tables",#N/A,TRUE,"R2295"}</definedName>
    <definedName name="wrn.R22_Data_Collection1997." localSheetId="16" hidden="1">{"_R22_General",#N/A,TRUE,"R22_General";"_R22_Questions",#N/A,TRUE,"R22_Questions";"ColA_R22",#N/A,TRUE,"R2295";"_R22_Tables",#N/A,TRUE,"R2295"}</definedName>
    <definedName name="wrn.R22_Data_Collection1997." localSheetId="17" hidden="1">{"_R22_General",#N/A,TRUE,"R22_General";"_R22_Questions",#N/A,TRUE,"R22_Questions";"ColA_R22",#N/A,TRUE,"R2295";"_R22_Tables",#N/A,TRUE,"R2295"}</definedName>
    <definedName name="wrn.R22_Data_Collection1997." localSheetId="18" hidden="1">{"_R22_General",#N/A,TRUE,"R22_General";"_R22_Questions",#N/A,TRUE,"R22_Questions";"ColA_R22",#N/A,TRUE,"R2295";"_R22_Tables",#N/A,TRUE,"R2295"}</definedName>
    <definedName name="wrn.R22_Data_Collection1997." localSheetId="19" hidden="1">{"_R22_General",#N/A,TRUE,"R22_General";"_R22_Questions",#N/A,TRUE,"R22_Questions";"ColA_R22",#N/A,TRUE,"R2295";"_R22_Tables",#N/A,TRUE,"R2295"}</definedName>
    <definedName name="wrn.R22_Data_Collection1997." localSheetId="20" hidden="1">{"_R22_General",#N/A,TRUE,"R22_General";"_R22_Questions",#N/A,TRUE,"R22_Questions";"ColA_R22",#N/A,TRUE,"R2295";"_R22_Tables",#N/A,TRUE,"R2295"}</definedName>
    <definedName name="wrn.R22_Data_Collection1997." hidden="1">{"_R22_General",#N/A,TRUE,"R22_General";"_R22_Questions",#N/A,TRUE,"R22_Questions";"ColA_R22",#N/A,TRUE,"R2295";"_R22_Tables",#N/A,TRUE,"R2295"}</definedName>
    <definedName name="wrn.TabARA." localSheetId="21" hidden="1">{"Page1",#N/A,FALSE,"ARA M&amp;F&amp;T";"Page2",#N/A,FALSE,"ARA M&amp;F&amp;T";"Page3",#N/A,FALSE,"ARA M&amp;F&amp;T"}</definedName>
    <definedName name="wrn.TabARA." localSheetId="22" hidden="1">{"Page1",#N/A,FALSE,"ARA M&amp;F&amp;T";"Page2",#N/A,FALSE,"ARA M&amp;F&amp;T";"Page3",#N/A,FALSE,"ARA M&amp;F&amp;T"}</definedName>
    <definedName name="wrn.TabARA." localSheetId="24" hidden="1">{"Page1",#N/A,FALSE,"ARA M&amp;F&amp;T";"Page2",#N/A,FALSE,"ARA M&amp;F&amp;T";"Page3",#N/A,FALSE,"ARA M&amp;F&amp;T"}</definedName>
    <definedName name="wrn.TabARA." localSheetId="25" hidden="1">{"Page1",#N/A,FALSE,"ARA M&amp;F&amp;T";"Page2",#N/A,FALSE,"ARA M&amp;F&amp;T";"Page3",#N/A,FALSE,"ARA M&amp;F&amp;T"}</definedName>
    <definedName name="wrn.TabARA." localSheetId="26" hidden="1">{"Page1",#N/A,FALSE,"ARA M&amp;F&amp;T";"Page2",#N/A,FALSE,"ARA M&amp;F&amp;T";"Page3",#N/A,FALSE,"ARA M&amp;F&amp;T"}</definedName>
    <definedName name="wrn.TabARA." localSheetId="11" hidden="1">{"Page1",#N/A,FALSE,"ARA M&amp;F&amp;T";"Page2",#N/A,FALSE,"ARA M&amp;F&amp;T";"Page3",#N/A,FALSE,"ARA M&amp;F&amp;T"}</definedName>
    <definedName name="wrn.TabARA." localSheetId="12" hidden="1">{"Page1",#N/A,FALSE,"ARA M&amp;F&amp;T";"Page2",#N/A,FALSE,"ARA M&amp;F&amp;T";"Page3",#N/A,FALSE,"ARA M&amp;F&amp;T"}</definedName>
    <definedName name="wrn.TabARA." localSheetId="13" hidden="1">{"Page1",#N/A,FALSE,"ARA M&amp;F&amp;T";"Page2",#N/A,FALSE,"ARA M&amp;F&amp;T";"Page3",#N/A,FALSE,"ARA M&amp;F&amp;T"}</definedName>
    <definedName name="wrn.TabARA." localSheetId="14" hidden="1">{"Page1",#N/A,FALSE,"ARA M&amp;F&amp;T";"Page2",#N/A,FALSE,"ARA M&amp;F&amp;T";"Page3",#N/A,FALSE,"ARA M&amp;F&amp;T"}</definedName>
    <definedName name="wrn.TabARA." localSheetId="15" hidden="1">{"Page1",#N/A,FALSE,"ARA M&amp;F&amp;T";"Page2",#N/A,FALSE,"ARA M&amp;F&amp;T";"Page3",#N/A,FALSE,"ARA M&amp;F&amp;T"}</definedName>
    <definedName name="wrn.TabARA." localSheetId="16" hidden="1">{"Page1",#N/A,FALSE,"ARA M&amp;F&amp;T";"Page2",#N/A,FALSE,"ARA M&amp;F&amp;T";"Page3",#N/A,FALSE,"ARA M&amp;F&amp;T"}</definedName>
    <definedName name="wrn.TabARA." localSheetId="17" hidden="1">{"Page1",#N/A,FALSE,"ARA M&amp;F&amp;T";"Page2",#N/A,FALSE,"ARA M&amp;F&amp;T";"Page3",#N/A,FALSE,"ARA M&amp;F&amp;T"}</definedName>
    <definedName name="wrn.TabARA." localSheetId="18" hidden="1">{"Page1",#N/A,FALSE,"ARA M&amp;F&amp;T";"Page2",#N/A,FALSE,"ARA M&amp;F&amp;T";"Page3",#N/A,FALSE,"ARA M&amp;F&amp;T"}</definedName>
    <definedName name="wrn.TabARA." localSheetId="19" hidden="1">{"Page1",#N/A,FALSE,"ARA M&amp;F&amp;T";"Page2",#N/A,FALSE,"ARA M&amp;F&amp;T";"Page3",#N/A,FALSE,"ARA M&amp;F&amp;T"}</definedName>
    <definedName name="wrn.TabARA." localSheetId="20" hidden="1">{"Page1",#N/A,FALSE,"ARA M&amp;F&amp;T";"Page2",#N/A,FALSE,"ARA M&amp;F&amp;T";"Page3",#N/A,FALSE,"ARA M&amp;F&amp;T"}</definedName>
    <definedName name="wrn.TabARA." hidden="1">{"Page1",#N/A,FALSE,"ARA M&amp;F&amp;T";"Page2",#N/A,FALSE,"ARA M&amp;F&amp;T";"Page3",#N/A,FALSE,"ARA M&amp;F&amp;T"}</definedName>
    <definedName name="x" localSheetId="21">#REF!</definedName>
    <definedName name="x" localSheetId="22">#REF!</definedName>
    <definedName name="x" localSheetId="26">#REF!</definedName>
    <definedName name="x" localSheetId="11">#REF!</definedName>
    <definedName name="x" localSheetId="12">#REF!</definedName>
    <definedName name="x" localSheetId="13">#REF!</definedName>
    <definedName name="x" localSheetId="14">#REF!</definedName>
    <definedName name="x" localSheetId="15">#REF!</definedName>
    <definedName name="x" localSheetId="16">#REF!</definedName>
    <definedName name="x" localSheetId="17">#REF!</definedName>
    <definedName name="x" localSheetId="18">#REF!</definedName>
    <definedName name="x" localSheetId="19">#REF!</definedName>
    <definedName name="x" localSheetId="20">#REF!</definedName>
    <definedName name="x">[41]Settings!$B$14</definedName>
    <definedName name="x2_4c" localSheetId="21">#REF!</definedName>
    <definedName name="x2_4c" localSheetId="22">#REF!</definedName>
    <definedName name="x2_4c" localSheetId="24">#REF!</definedName>
    <definedName name="x2_4c" localSheetId="25">#REF!</definedName>
    <definedName name="x2_4c" localSheetId="26">#REF!</definedName>
    <definedName name="x2_4c" localSheetId="11">#REF!</definedName>
    <definedName name="x2_4c" localSheetId="12">#REF!</definedName>
    <definedName name="x2_4c" localSheetId="13">#REF!</definedName>
    <definedName name="x2_4c" localSheetId="14">#REF!</definedName>
    <definedName name="x2_4c" localSheetId="15">#REF!</definedName>
    <definedName name="x2_4c" localSheetId="16">#REF!</definedName>
    <definedName name="x2_4c" localSheetId="17">#REF!</definedName>
    <definedName name="x2_4c" localSheetId="18">#REF!</definedName>
    <definedName name="x2_4c" localSheetId="19">#REF!</definedName>
    <definedName name="x2_4c" localSheetId="20">#REF!</definedName>
    <definedName name="x2_4c">#REF!</definedName>
    <definedName name="x2_4d">'[18]Table X2.4d. (Web only)'!$A$6:$DJ$1048576</definedName>
    <definedName name="x2_6">'[18]Table X2.6.'!$A$10:$Z$61</definedName>
    <definedName name="xx" hidden="1">'[5]Time series'!#REF!</definedName>
    <definedName name="YN">'[20]DD-LISTS'!$C$3:$C$7</definedName>
    <definedName name="yut" localSheetId="21">#REF!</definedName>
    <definedName name="yut" localSheetId="22">#REF!</definedName>
    <definedName name="yut" localSheetId="24">#REF!</definedName>
    <definedName name="yut" localSheetId="25">#REF!</definedName>
    <definedName name="yut" localSheetId="26">#REF!</definedName>
    <definedName name="yut" localSheetId="11">#REF!</definedName>
    <definedName name="yut" localSheetId="12">#REF!</definedName>
    <definedName name="yut" localSheetId="13">#REF!</definedName>
    <definedName name="yut" localSheetId="14">#REF!</definedName>
    <definedName name="yut" localSheetId="15">#REF!</definedName>
    <definedName name="yut" localSheetId="16">#REF!</definedName>
    <definedName name="yut" localSheetId="17">#REF!</definedName>
    <definedName name="yut" localSheetId="18">#REF!</definedName>
    <definedName name="yut" localSheetId="19">#REF!</definedName>
    <definedName name="yut" localSheetId="20">#REF!</definedName>
    <definedName name="yu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31" i="39" l="1"/>
  <c r="AD31" i="39"/>
  <c r="Q31" i="39"/>
  <c r="P31" i="39"/>
  <c r="AE30" i="39"/>
  <c r="AD30" i="39"/>
  <c r="Q30" i="39"/>
  <c r="P30" i="39"/>
  <c r="AE29" i="39"/>
  <c r="AD29" i="39"/>
  <c r="Q29" i="39"/>
  <c r="P29" i="39"/>
  <c r="AE28" i="39"/>
  <c r="AD28" i="39"/>
  <c r="Q28" i="39"/>
  <c r="P28" i="39"/>
  <c r="AE27" i="39"/>
  <c r="AD27" i="39"/>
  <c r="Q27" i="39"/>
  <c r="P27" i="39"/>
  <c r="AE26" i="39"/>
  <c r="AD26" i="39"/>
  <c r="Q26" i="39"/>
  <c r="P26" i="39"/>
  <c r="AE25" i="39"/>
  <c r="AD25" i="39"/>
  <c r="Q25" i="39"/>
  <c r="P25" i="39"/>
  <c r="AE24" i="39"/>
  <c r="AD24" i="39"/>
  <c r="Q24" i="39"/>
  <c r="P24" i="39"/>
  <c r="AE23" i="39"/>
  <c r="AD23" i="39"/>
  <c r="Q23" i="39"/>
  <c r="P23" i="39"/>
  <c r="AE22" i="39"/>
  <c r="AD22" i="39"/>
  <c r="Q22" i="39"/>
  <c r="P22" i="39"/>
  <c r="AE21" i="39"/>
  <c r="AD21" i="39"/>
  <c r="Q21" i="39"/>
  <c r="P21" i="39"/>
  <c r="AE20" i="39"/>
  <c r="AD20" i="39"/>
  <c r="Q20" i="39"/>
  <c r="P20" i="39"/>
  <c r="AE19" i="39"/>
  <c r="AD19" i="39"/>
  <c r="Q19" i="39"/>
  <c r="P19" i="39"/>
  <c r="AE18" i="39"/>
  <c r="AD18" i="39"/>
  <c r="Q18" i="39"/>
  <c r="P18" i="39"/>
  <c r="AE17" i="39"/>
  <c r="AD17" i="39"/>
  <c r="Q17" i="39"/>
  <c r="P17" i="39"/>
  <c r="AE16" i="39"/>
  <c r="AD16" i="39"/>
  <c r="Q16" i="39"/>
  <c r="P16" i="39"/>
  <c r="AE15" i="39"/>
  <c r="AD15" i="39"/>
  <c r="Q15" i="39"/>
  <c r="P15" i="39"/>
  <c r="AE14" i="39"/>
  <c r="AD14" i="39"/>
  <c r="Q14" i="39"/>
  <c r="P14" i="39"/>
  <c r="AE13" i="39"/>
  <c r="AD13" i="39"/>
  <c r="Q13" i="39"/>
  <c r="P13" i="39"/>
  <c r="AE12" i="39"/>
  <c r="AD12" i="39"/>
  <c r="Q12" i="39"/>
  <c r="P12" i="39"/>
  <c r="AE11" i="39"/>
  <c r="AD11" i="39"/>
  <c r="Q11" i="39"/>
  <c r="P11" i="39"/>
  <c r="AE10" i="39"/>
  <c r="AD10" i="39"/>
  <c r="Q10" i="39"/>
  <c r="P10" i="39"/>
</calcChain>
</file>

<file path=xl/sharedStrings.xml><?xml version="1.0" encoding="utf-8"?>
<sst xmlns="http://schemas.openxmlformats.org/spreadsheetml/2006/main" count="3149" uniqueCount="235">
  <si>
    <t>PISA 2012</t>
  </si>
  <si>
    <t>PISA 2015</t>
  </si>
  <si>
    <t>PISA 2018</t>
  </si>
  <si>
    <t>PISA 2022</t>
  </si>
  <si>
    <t>PISA 2012 (PISA 2022 - PISA 2012)</t>
  </si>
  <si>
    <t>PISA 2015 (PISA 2022 - PISA 2015)</t>
  </si>
  <si>
    <t>PISA 2018 (PISA 2022 - PISA 2018)</t>
  </si>
  <si>
    <t>m</t>
  </si>
  <si>
    <t>%</t>
  </si>
  <si>
    <t>Corr.</t>
  </si>
  <si>
    <t xml:space="preserve">% </t>
  </si>
  <si>
    <t>c</t>
  </si>
  <si>
    <t>Tabella 2.1.I</t>
  </si>
  <si>
    <t>Punteggio medio in Financial Literacy dal 2012 al 2022</t>
  </si>
  <si>
    <t>Rendimento in Financial Literacy nei cicli PISA</t>
  </si>
  <si>
    <t>Punteggio medio</t>
  </si>
  <si>
    <t>E.S.</t>
  </si>
  <si>
    <t>Diff. Punteggio</t>
  </si>
  <si>
    <t>Tabella 2.2.I</t>
  </si>
  <si>
    <t>Livelli di rendimento in PISA 2022</t>
  </si>
  <si>
    <t>Livello 1
(da 325.57 a meno di 400.33 punti)</t>
  </si>
  <si>
    <t>Livello 2
(da 400.33 a meno di 475.10 punti)</t>
  </si>
  <si>
    <t>Livello 3
(da 475.10 a meno di 549.86 punti)</t>
  </si>
  <si>
    <t>Livello 4
(da 549.86 a meno di 624.63 punti)</t>
  </si>
  <si>
    <t>Livello 5
(uguale o superiore a 624.63 punti)</t>
  </si>
  <si>
    <t>Tabella 2.12.I</t>
  </si>
  <si>
    <t>Livelli di rendimento in PISA 2012</t>
  </si>
  <si>
    <t>Livelli di rendimento in PISA 2015</t>
  </si>
  <si>
    <t>Livelli di rendimento in PISA 2018</t>
  </si>
  <si>
    <t>Sotto il Livello 2
(inferiore a 400.33 punti)</t>
  </si>
  <si>
    <t>Livello 5
(uguale o superiore 624.63 punti)</t>
  </si>
  <si>
    <t>% Diff.</t>
  </si>
  <si>
    <t>Tabella 2.3.I</t>
  </si>
  <si>
    <t>Correlazione tra i risultati in Financial Literacy e i risultati in Matematica e Lettura</t>
  </si>
  <si>
    <t>Correlazione tra i risultati in in Financial literacy e risultati in…</t>
  </si>
  <si>
    <t xml:space="preserve">Matematica </t>
  </si>
  <si>
    <t>Lettura</t>
  </si>
  <si>
    <t xml:space="preserve">Matematica e Lettura </t>
  </si>
  <si>
    <t>Tabella 2.4.I</t>
  </si>
  <si>
    <t xml:space="preserve">Variabilità dei risultati in Financial Literacy per i risultati in Matematica e Lettura </t>
  </si>
  <si>
    <r>
      <t>Varianza totale spiegata</t>
    </r>
    <r>
      <rPr>
        <b/>
        <vertAlign val="superscript"/>
        <sz val="10"/>
        <rFont val="Arial"/>
        <family val="2"/>
      </rPr>
      <t>1</t>
    </r>
  </si>
  <si>
    <t>1. La varianza totale spiegata è il coefficiente di determinazione (R2) da una regressione dei risultati in Financial Literacy sui risultati in Matematica e Lettura.</t>
  </si>
  <si>
    <r>
      <t>Varianza tenendo conto univocamente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dei risultati in Matematica </t>
    </r>
  </si>
  <si>
    <t>2. La varianza tenendo conto univocamente dei risultati in Matematica è misurata come differenza tra il coefficiente di determinazione (R2) della regressione totale (regressione dei risultati in Financial Literacy sui risultati in Matematica e Lettura) e il coefficiente di determinazione (R2) della regressione dei risultati in Financial Literacy su tutte le variabili ad eccezione di Matematica (in tal caso, solo Lettura). In modo analogo è calcolata la varianza tenendo conto univocamente dei risultati in Lettura.</t>
  </si>
  <si>
    <t>Varianza tenendo conto univocamente dei risultati in Lettura</t>
  </si>
  <si>
    <t xml:space="preserve">Varianza tenendo conto dei risultati in più di un dominio </t>
  </si>
  <si>
    <r>
      <t>Varianza residua (non spiegata)</t>
    </r>
    <r>
      <rPr>
        <b/>
        <vertAlign val="superscript"/>
        <sz val="10"/>
        <rFont val="Arial"/>
        <family val="2"/>
      </rPr>
      <t>3</t>
    </r>
  </si>
  <si>
    <t>3. La varianza residua è calcolata come 100 - varianza totale spiegata.</t>
  </si>
  <si>
    <t>Tabella 2.5.I</t>
  </si>
  <si>
    <t>Rendimento relativo in Financial Literacy</t>
  </si>
  <si>
    <t>Rendimento relativo in Financial Literacy sulla base del rendimento in…</t>
  </si>
  <si>
    <t>Matematica</t>
  </si>
  <si>
    <r>
      <t>Punteggio relativo medio</t>
    </r>
    <r>
      <rPr>
        <b/>
        <vertAlign val="superscript"/>
        <sz val="10"/>
        <rFont val="Arial"/>
        <family val="2"/>
      </rPr>
      <t>1</t>
    </r>
  </si>
  <si>
    <t>1. Il punteggio relativo è il punteggio residuo ottenuto da una regressione lineare aggregata del rendimento in Financial Literacy sul rendimento in Matematica e/o Lettura tra tutti i paesi/economie partecipanti.</t>
  </si>
  <si>
    <r>
      <t>Percentuale di studenti che raggiungono un punteggio superiore a quello atteso</t>
    </r>
    <r>
      <rPr>
        <b/>
        <vertAlign val="superscript"/>
        <sz val="10"/>
        <rFont val="Arial"/>
        <family val="2"/>
      </rPr>
      <t>2,3</t>
    </r>
  </si>
  <si>
    <t>2. Gli studenti che raggiungono un punteggio superiore al punteggio atteso sono quelli con il punteggio relativo positivo.</t>
  </si>
  <si>
    <t>Punteggio relativo medio</t>
  </si>
  <si>
    <t>3. La percentuale di studenti che raggiungono un punteggio superiore a quello atteso è indicata in grassetto quando si discosta in maniera significativa dal 50%.</t>
  </si>
  <si>
    <t xml:space="preserve">I campioni nazionali sono stati pesati allo stesso modo nelle regressioni tra paesi. </t>
  </si>
  <si>
    <t>Tabella 2.6.I</t>
  </si>
  <si>
    <t xml:space="preserve">Deviazione standard </t>
  </si>
  <si>
    <t>Media</t>
  </si>
  <si>
    <t>D.S.</t>
  </si>
  <si>
    <t>Punteggio</t>
  </si>
  <si>
    <t>10°</t>
  </si>
  <si>
    <t>5°</t>
  </si>
  <si>
    <t>25°</t>
  </si>
  <si>
    <t>Mediana (50°)</t>
  </si>
  <si>
    <t>75°</t>
  </si>
  <si>
    <t>90°</t>
  </si>
  <si>
    <t>95°</t>
  </si>
  <si>
    <t>Tabella 2.7.I</t>
  </si>
  <si>
    <t>Tabella 2.13.I</t>
  </si>
  <si>
    <t>Cambiamento tra 2018 e 2022 (PISA 2022 - PISA 2018)</t>
  </si>
  <si>
    <t>Cambiamento tra 2015 e 2022 (PISA 2022 - PISA 2015)</t>
  </si>
  <si>
    <t>Cambiamento tra 2012 e 2022 (PISA 2022 - PISA 2012)</t>
  </si>
  <si>
    <t>10° percentile</t>
  </si>
  <si>
    <t>Percentili</t>
  </si>
  <si>
    <t>25° percentile</t>
  </si>
  <si>
    <t>Mediana (50° percentile)</t>
  </si>
  <si>
    <t>75° percentile</t>
  </si>
  <si>
    <t>90° percentile</t>
  </si>
  <si>
    <t>Diff. punteggio</t>
  </si>
  <si>
    <t>Tabella 2.8.I</t>
  </si>
  <si>
    <t xml:space="preserve">Risultati in Financial Literacy per status socio-economico degli studenti </t>
  </si>
  <si>
    <t xml:space="preserve">Risultati basati sulle risposte degli studenti </t>
  </si>
  <si>
    <t xml:space="preserve">1.ESCS si riferisce all'indice PISA di status economico, sociale e culturale. </t>
  </si>
  <si>
    <t>Secondo quartile</t>
  </si>
  <si>
    <t>Terzo quartile</t>
  </si>
  <si>
    <t>Tabella 2.9.I</t>
  </si>
  <si>
    <t xml:space="preserve">Punteggio medio in Financial Literacy per status socio-economico degli studenti </t>
  </si>
  <si>
    <r>
      <t>Differenza di punteggio nei risultati in Financial Literacy associata ad un incremento unitario nell'ESCS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(gradiente socio-economico) 
 </t>
    </r>
  </si>
  <si>
    <t>Percentuale di varianza dei risultati in Financial Literacy spiegata dall'ESCS (forza di gradiente socio-economico)</t>
  </si>
  <si>
    <t xml:space="preserve">1. ESCS si riferisce all'indice PISA di status economico, sociale e culturale. </t>
  </si>
  <si>
    <t>Tabella 2.10.I</t>
  </si>
  <si>
    <t>Quartile inferiore</t>
  </si>
  <si>
    <t>Quartile superiore</t>
  </si>
  <si>
    <t>Tenendo conto dell' ESCS</t>
  </si>
  <si>
    <t>Tabella 2.11.I</t>
  </si>
  <si>
    <t>Differenza nel punteggio medio in Financial Literacy tra studenti al quartile superiore e studenti al quartile inferiore dell'indice (superiore - inferiore)</t>
  </si>
  <si>
    <t>Tenendo conto dei risultati nei domini principali di PISA</t>
  </si>
  <si>
    <t>Prima di tenere conto dei risultati negli altri domini</t>
  </si>
  <si>
    <t xml:space="preserve">Tenendo conto dei risultati in Matematica </t>
  </si>
  <si>
    <t>Tenendo conto dei risultati in Lettura</t>
  </si>
  <si>
    <t xml:space="preserve">Tenendo conto dei risultati in Matematica e Lettura </t>
  </si>
  <si>
    <t xml:space="preserve">Diff. punteggio </t>
  </si>
  <si>
    <t>Sotto il Livello 1
(inferiore a 325.57 punti)</t>
  </si>
  <si>
    <t xml:space="preserve">2. Tenendo conto del fatto che gli studenti frequentano la scuola secondaria inferiore (livello ISCED 2) o la scuola secondaria superiore (livello ISCED 3). </t>
  </si>
  <si>
    <t>Dimensione del campione</t>
  </si>
  <si>
    <t>Risultati medi in Financial Literacy</t>
  </si>
  <si>
    <t>Varianza totale</t>
  </si>
  <si>
    <t>Varianza "tra" scuole</t>
  </si>
  <si>
    <t>Varianza "dentro" scuole</t>
  </si>
  <si>
    <t>Numero di scuole</t>
  </si>
  <si>
    <t>Varianza</t>
  </si>
  <si>
    <t>Varianza "dentro" le scuole nei risultati in Financial Literacy</t>
  </si>
  <si>
    <t>Rendimento degli studenti in Financial Literacy</t>
  </si>
  <si>
    <t>Punteggio medio in Financial Literacy dal 2012 al 2022, per area geografica</t>
  </si>
  <si>
    <t>Punteggio medio in Financial Literacy dal 2012 al 2022, per tipo di scuola</t>
  </si>
  <si>
    <t>Nord Ovest</t>
  </si>
  <si>
    <t>Nord Est</t>
  </si>
  <si>
    <t>Centro</t>
  </si>
  <si>
    <t>Sud</t>
  </si>
  <si>
    <t>Sud Isole</t>
  </si>
  <si>
    <t>Italia</t>
  </si>
  <si>
    <t>Liceo</t>
  </si>
  <si>
    <t>Istituto Tecnico</t>
  </si>
  <si>
    <t>Istituto Professionale</t>
  </si>
  <si>
    <t>Centro di Formazione Professionale</t>
  </si>
  <si>
    <t>Tabella 2.1a</t>
  </si>
  <si>
    <t>Tabella 2.1b</t>
  </si>
  <si>
    <t>Rendimento degli studenti in Financial Literacy, per area geografica</t>
  </si>
  <si>
    <t>Rendimento degli studenti in Financial Literacy, per tipo di scuola</t>
  </si>
  <si>
    <t>Tabella 2.2a</t>
  </si>
  <si>
    <t>Tabella 2.2b</t>
  </si>
  <si>
    <t>Correlazione tra i risultati in Financial Literacy e i risultati in Matematica e Lettura, per tipo di scuola</t>
  </si>
  <si>
    <t>Tabella 2.3</t>
  </si>
  <si>
    <t>Tabella 2.6a</t>
  </si>
  <si>
    <t>Tabella 2.6b</t>
  </si>
  <si>
    <t>Punteggio medio in Financial Literacy per status socio-economico degli studenti, per area geografica</t>
  </si>
  <si>
    <t>Punteggio medio in Financial Literacy per status socio-economico degli studenti, per tipo di scuola</t>
  </si>
  <si>
    <t>Tabella 2.8a</t>
  </si>
  <si>
    <t>Tabella 2.8b</t>
  </si>
  <si>
    <t>Risultati in Financial Literacy per status socio-economico degli studenti, per area geografica</t>
  </si>
  <si>
    <t>Risultati in Financial Literacy per status socio-economico degli studenti, per tipo di scuola</t>
  </si>
  <si>
    <t>Tabella 2.9a</t>
  </si>
  <si>
    <t>Tabella 2.9b</t>
  </si>
  <si>
    <t>Cambiamento tra 2022 e…</t>
  </si>
  <si>
    <t>Correlazione tra i risultati in Financial literacy e risultati in…</t>
  </si>
  <si>
    <t xml:space="preserve">3. In alcuni Paesi/economie, sono state campionate le sottounità all'interno delle scuole anziché le scuole; ciò può influire sulla stima delle componenti di varianza tra scuole. </t>
  </si>
  <si>
    <t>4. L'indice di inclusione accademica è calcolato come 100*(1-rho), dove rho indica la correlazione intra-classe dei risultati. La correlazione intra-classe, a sua volta, è la variazione dei risultati degli studenti tra le scuole, divisa per la somma della variazione dei risultati degli studenti tra le scuole e la variazione dei risultati degli studenti all'interno delle scuole, e moltiplicata per 100.</t>
  </si>
  <si>
    <t>2. La varianza totale dei risultati degli studenti è calcolata dal quadrato della deviazione standard per tutti gli studenti. A causa della natura sbilanciata e raggruppata dei dati, la somma delle componenti di varianza tra le scuole e all'interno delle scuole, come stima di un campione, non corrisponde necessariamente al totale.</t>
  </si>
  <si>
    <t>Punteggio medio e variabilità dei risultati in Financial Literacy</t>
  </si>
  <si>
    <t>Punteggio medio e variabilità dei risultati in Financial Literacy, per area geografica</t>
  </si>
  <si>
    <t>Punteggio medio e variabilità dei risultati in Financial Literacy, per tipo di scuola</t>
  </si>
  <si>
    <t>*I dati non sono risultati conformi agli standard tecnici PISA, ma sono stati accettati come ampiamente comparabili (vedi allegati A2 e A4 del rapporto Internazionale).</t>
  </si>
  <si>
    <r>
      <t>Punteggio medio in Financial Literacy per quartili dell'ESCS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</si>
  <si>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Rendimento relativo tra gli studenti che raggiungono il Livello 5 o superiore in Matematica</t>
  </si>
  <si>
    <t>Rendimento relativo tra gli studenti che raggiungono il Livello 1 o inferiore in Matematica</t>
  </si>
  <si>
    <t xml:space="preserve">Differenza nel rendimento relativo: Studenti che raggiungono il Livello 5 o superiore meno gli studenti che raggiungono il Livello 1 o inferiore </t>
  </si>
  <si>
    <t>Rendimento relativo tra gli studenti che raggiungono il Livello 5 o superiore in Lettura</t>
  </si>
  <si>
    <t>Rendimento relativo tra gli studenti che raggiungono il Livello 1 o inferiore in Lettura</t>
  </si>
  <si>
    <t xml:space="preserve"> </t>
  </si>
  <si>
    <t>Varianza totale dei risultati in Financial Literacy e varianza “tra” e “dentro” le scuole (con e senza il riferimento alla classe frequentata)</t>
  </si>
  <si>
    <t>Come percentuale della varianza totale media dei risultati in Financial Literacy tra i paesi/economie OCSE</t>
  </si>
  <si>
    <t>Come percentuale della varianza totale dei risultati in Financial Literacy in ciascun paese/economia</t>
  </si>
  <si>
    <t>Senza classe modale**</t>
  </si>
  <si>
    <t>Con classe modale*</t>
  </si>
  <si>
    <r>
      <t>Copertura</t>
    </r>
    <r>
      <rPr>
        <b/>
        <vertAlign val="superscript"/>
        <sz val="10"/>
        <rFont val="Arial"/>
        <family val="2"/>
      </rPr>
      <t>1</t>
    </r>
  </si>
  <si>
    <r>
      <t>Varianza totale nei risultati in Financial Literacy</t>
    </r>
    <r>
      <rPr>
        <b/>
        <vertAlign val="superscript"/>
        <sz val="10"/>
        <rFont val="Arial"/>
        <family val="2"/>
      </rPr>
      <t>2</t>
    </r>
  </si>
  <si>
    <r>
      <t>Varianza "tra" scuole nei risultati in Financial Literacy</t>
    </r>
    <r>
      <rPr>
        <b/>
        <vertAlign val="superscript"/>
        <sz val="10"/>
        <rFont val="Arial"/>
        <family val="2"/>
      </rPr>
      <t>3</t>
    </r>
  </si>
  <si>
    <t>Risultati in Financial Literacy, in base all’orientamento della tipologia di istruzione</t>
  </si>
  <si>
    <t>Studenti che frequentano una tipologia di istruzione con orientamento generale*</t>
  </si>
  <si>
    <t>Studenti che frequentano una tipologia di istruzione con orientamento professionale**</t>
  </si>
  <si>
    <t>* Secondo la classificazione ISCED 2011, le tipologie di istruzione con orientamento generale in Italia corrispondono ai Licei e alla scuola secondaria di primo grado.</t>
  </si>
  <si>
    <t>** Secondo la classificazione ISCED 2011, le tipologie di istruzione con orientamento professionale in Italia corrispondono agli Istituti tecnici, agli Istituti professionali e alla Formazione professionale.</t>
  </si>
  <si>
    <r>
      <t>Prima di tenere conto dell'ESCS</t>
    </r>
    <r>
      <rPr>
        <b/>
        <vertAlign val="superscript"/>
        <sz val="10"/>
        <rFont val="Arial"/>
        <family val="2"/>
      </rPr>
      <t>1</t>
    </r>
  </si>
  <si>
    <r>
      <t>Tenendo conto dell' ESCS e dei livelli ISCED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</t>
    </r>
  </si>
  <si>
    <t>Differenza nei risultati in Financial Literacy in base all’orientamento della tipologia di istruzione</t>
  </si>
  <si>
    <t>Differenze nei risultati in Financial Literacy tra gli studenti che frequentano una tipologia di istruzione con orientamento professionale e quelli che frequentano una tipologia di istruzione con orientamento generale 
(professionale - generale)</t>
  </si>
  <si>
    <t>Differenze nei risultati in Financial Literacy tra gli studenti che frequentano una tipologia di istruzione con orientamento professionale e quelli che frequentano una tipologia di istruzione con orientamento generale 
(professionale - generale)*</t>
  </si>
  <si>
    <t>* Secondo la classificazione ISCED 2011, le tipologie di istruzione con orientamento professionale in Italia corrispondono agli Istituti tecnici, agli Istituti professionali e alla Formazione professionale, quelle con orientamento generale corrispondono ai Licei e alla scuola secondaria di primo grado.</t>
  </si>
  <si>
    <t>Costa Rica</t>
  </si>
  <si>
    <t>Austria</t>
  </si>
  <si>
    <t>Bulgaria</t>
  </si>
  <si>
    <t>Canada</t>
  </si>
  <si>
    <t>Media OCSE2022</t>
  </si>
  <si>
    <t>Media di tutti i Paesi2022</t>
  </si>
  <si>
    <t>Media OCSE</t>
  </si>
  <si>
    <t>Media di tutti i Paesi</t>
  </si>
  <si>
    <t>Belgio</t>
  </si>
  <si>
    <t>Rep. Ceca</t>
  </si>
  <si>
    <t>Danimarca</t>
  </si>
  <si>
    <t>Ungheria</t>
  </si>
  <si>
    <t>Paesi Bassi</t>
  </si>
  <si>
    <t>Norvegia</t>
  </si>
  <si>
    <t>Polonia</t>
  </si>
  <si>
    <t>Portogallo</t>
  </si>
  <si>
    <t>Spagna</t>
  </si>
  <si>
    <t>Stati Uniti</t>
  </si>
  <si>
    <t>Brasile</t>
  </si>
  <si>
    <t>Malesia</t>
  </si>
  <si>
    <t>Perù</t>
  </si>
  <si>
    <t>Arabia Saudita</t>
  </si>
  <si>
    <t>Emirati Arabi Uniti</t>
  </si>
  <si>
    <t>Tabella 2.12a</t>
  </si>
  <si>
    <t>Tabella 2.12b</t>
  </si>
  <si>
    <t>Tabelle internazionali e nazionali</t>
  </si>
  <si>
    <r>
      <t xml:space="preserve">Appendice al Rapporto Nazionale </t>
    </r>
    <r>
      <rPr>
        <b/>
        <i/>
        <sz val="13"/>
        <color rgb="FF0070C0"/>
        <rFont val="Aptos Narrow"/>
        <family val="2"/>
        <scheme val="minor"/>
      </rPr>
      <t>Financial Literacy</t>
    </r>
    <r>
      <rPr>
        <b/>
        <sz val="13"/>
        <color rgb="FF0070C0"/>
        <rFont val="Aptos Narrow"/>
        <family val="2"/>
        <scheme val="minor"/>
      </rPr>
      <t xml:space="preserve"> PISA 2022</t>
    </r>
  </si>
  <si>
    <t>Indice delle Tabelle</t>
  </si>
  <si>
    <t>Nota: per il Canada, i valori delle rilevazioni precedenti non sono riportati nelle tabelle dei trend per un problema di comparabilità.</t>
  </si>
  <si>
    <t>Per confronto, correlazione tra i risultati in…</t>
  </si>
  <si>
    <t>Sulla base del punteggio residuo tenendo conto del rendimento in Matematica e Lettura in regressioni che coinvolgono tutti i Paesi/economie OCSE e partner</t>
  </si>
  <si>
    <t xml:space="preserve">APPENDICE </t>
  </si>
  <si>
    <r>
      <t xml:space="preserve">1. La copertura si riferisce alla quota ponderata di studenti del campione PISA che frequentano le scuole incluse nell'analisi. </t>
    </r>
    <r>
      <rPr>
        <sz val="10"/>
        <rFont val="Aptos Narrow"/>
        <family val="2"/>
      </rPr>
      <t>È</t>
    </r>
    <r>
      <rPr>
        <sz val="10"/>
        <rFont val="Arial"/>
        <family val="2"/>
      </rPr>
      <t xml:space="preserve"> pari al 100% se tutte le scuole del campione PISA sono incluse nell'analisi.</t>
    </r>
  </si>
  <si>
    <t>Le analisi incluse in questa tabella utilizzano un campione creato dall'unione del dataset studenti e del dataset scuola.</t>
  </si>
  <si>
    <t>Cambiamento del rendimento degli studenti in Financial Literacy nel tempo</t>
  </si>
  <si>
    <t>Cambiamento del rendimento degli studenti in Financial Literacy nel tempo, per tipo di scuola</t>
  </si>
  <si>
    <t>Cambiamento del rendimento degli studenti in Financial Literacy nel tempo, per area geografica</t>
  </si>
  <si>
    <t>Cambiamento della distribuzione dei risultati in Financial Literacy nel tempo</t>
  </si>
  <si>
    <t>OCSE 2012</t>
  </si>
  <si>
    <t>OCSE 2015</t>
  </si>
  <si>
    <t>OCSE 2018</t>
  </si>
  <si>
    <t>Media OCSE 2022</t>
  </si>
  <si>
    <t>Capitolo 2 - La performance in financial literacy degli studenti italiani in PISA 2022</t>
  </si>
  <si>
    <t>I valori statisticamente significativi sono indicati in grassetto</t>
  </si>
  <si>
    <t>I valori statisticamente significativi sono indicati in grassetto (vedi allegato A3 del rapporto Internazionale).</t>
  </si>
  <si>
    <t>Per il Canada, i valori delle rilevazioni precedenti non sono riportati nelle tabelle dei trend per un problema di comparabilità.</t>
  </si>
  <si>
    <t>I dati non sono risultati conformi agli standard tecnici PISA, ma sono stati accettati come ampiamente comparabili (vedi allegati A2 e A4 del rapporto Internazionale).</t>
  </si>
  <si>
    <t xml:space="preserve">I valori statisticamente significativi sono indicati in grassetto (vedi allegato A3 del rapporto Internazionale). </t>
  </si>
  <si>
    <t xml:space="preserve">Medie e differenze nei risultati in Financial Literacy sono calcolate includendo solo gli studenti per i quali risultano disponibili i dati sull'indice PISA di status economico, sociale e culturale e il livello ISCED. </t>
  </si>
  <si>
    <t xml:space="preserve">I valori statisticamente significativi sono indicati in grassetto. </t>
  </si>
  <si>
    <t>È necessaria cautela nell'interpretazione delle stime perché uno o più standard di campionamento PISA non sono stati rispettati (vedi Guida alla lettura, allegati A2 e A4 del rapporto Internazionale).</t>
  </si>
  <si>
    <t>*Le scuole con classe modale in Italia sono le scuole secondarie di secondo grado, ossia quelle in cui è presente la classe frequentata dalla maggior parte degli studenti.</t>
  </si>
  <si>
    <t>** Le scuole senza classe modale in Italia corrispondono alle scuole secondarie di primo grado quindicenni.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</si>
</sst>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(0.0\)"/>
    <numFmt numFmtId="165" formatCode="0.000"/>
    <numFmt numFmtId="166" formatCode="0.0"/>
    <numFmt numFmtId="167" formatCode="\(0.00\)"/>
  </numFmts>
  <fonts count="30">
    <font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rgb="FFFF0000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10000"/>
      <name val="Arial"/>
      <family val="2"/>
    </font>
    <font>
      <sz val="10"/>
      <color rgb="FF7030A0"/>
      <name val="Arial"/>
      <family val="2"/>
    </font>
    <font>
      <sz val="10"/>
      <color theme="0" tint="-0.249977111117893"/>
      <name val="Arial"/>
      <family val="2"/>
    </font>
    <font>
      <sz val="10"/>
      <color rgb="FF3894A9"/>
      <name val="FuturaStd-Book"/>
      <family val="2"/>
    </font>
    <font>
      <b/>
      <sz val="13"/>
      <color rgb="FF0070C0"/>
      <name val="Aptos Narrow"/>
      <family val="2"/>
      <scheme val="minor"/>
    </font>
    <font>
      <b/>
      <i/>
      <sz val="13"/>
      <color rgb="FF0070C0"/>
      <name val="Aptos Narrow"/>
      <family val="2"/>
      <scheme val="minor"/>
    </font>
    <font>
      <b/>
      <i/>
      <sz val="12"/>
      <color rgb="FF0070C0"/>
      <name val="FuturaStd-Book"/>
    </font>
    <font>
      <b/>
      <sz val="10"/>
      <color theme="0"/>
      <name val="FuturaStd-Book"/>
    </font>
    <font>
      <sz val="10"/>
      <color rgb="FFDE4054"/>
      <name val="FuturaStd-Book"/>
      <family val="2"/>
    </font>
    <font>
      <b/>
      <sz val="10"/>
      <color rgb="FF0070C0"/>
      <name val="FuturaStd-Book"/>
    </font>
    <font>
      <sz val="10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FFCCCC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 style="thin">
        <color indexed="64"/>
      </bottom>
      <diagonal/>
    </border>
    <border>
      <left/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/>
      <top style="medium">
        <color indexed="64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40">
    <xf numFmtId="0" fontId="0" fillId="0" borderId="0"/>
    <xf numFmtId="0" fontId="9" fillId="2" borderId="0"/>
    <xf numFmtId="0" fontId="9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  <xf numFmtId="0" fontId="7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2" fillId="6" borderId="75">
      <alignment wrapText="1" readingOrder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6" borderId="75">
      <alignment wrapText="1" readingOrder="1"/>
    </xf>
    <xf numFmtId="164" fontId="27" fillId="9" borderId="79">
      <alignment horizontal="center" vertical="center" wrapText="1"/>
    </xf>
  </cellStyleXfs>
  <cellXfs count="452">
    <xf numFmtId="0" fontId="0" fillId="0" borderId="0" xfId="0"/>
    <xf numFmtId="0" fontId="9" fillId="0" borderId="0" xfId="1" applyFill="1"/>
    <xf numFmtId="0" fontId="9" fillId="0" borderId="0" xfId="2"/>
    <xf numFmtId="0" fontId="8" fillId="0" borderId="0" xfId="3"/>
    <xf numFmtId="0" fontId="10" fillId="0" borderId="0" xfId="3" applyFont="1"/>
    <xf numFmtId="0" fontId="11" fillId="0" borderId="0" xfId="2" applyFont="1"/>
    <xf numFmtId="0" fontId="10" fillId="0" borderId="0" xfId="0" applyFont="1"/>
    <xf numFmtId="0" fontId="11" fillId="0" borderId="0" xfId="1" applyFont="1" applyFill="1" applyAlignment="1">
      <alignment horizontal="left"/>
    </xf>
    <xf numFmtId="0" fontId="10" fillId="2" borderId="0" xfId="0" applyFont="1" applyFill="1"/>
    <xf numFmtId="1" fontId="9" fillId="3" borderId="6" xfId="2" applyNumberFormat="1" applyFill="1" applyBorder="1" applyAlignment="1">
      <alignment horizontal="center" wrapText="1"/>
    </xf>
    <xf numFmtId="164" fontId="9" fillId="3" borderId="7" xfId="2" applyNumberFormat="1" applyFill="1" applyBorder="1" applyAlignment="1">
      <alignment horizontal="center" wrapText="1"/>
    </xf>
    <xf numFmtId="1" fontId="9" fillId="3" borderId="8" xfId="2" applyNumberFormat="1" applyFill="1" applyBorder="1" applyAlignment="1">
      <alignment horizontal="center" wrapText="1"/>
    </xf>
    <xf numFmtId="164" fontId="9" fillId="3" borderId="9" xfId="2" applyNumberFormat="1" applyFill="1" applyBorder="1" applyAlignment="1">
      <alignment horizontal="center" wrapText="1"/>
    </xf>
    <xf numFmtId="0" fontId="0" fillId="0" borderId="5" xfId="0" applyBorder="1"/>
    <xf numFmtId="1" fontId="9" fillId="0" borderId="11" xfId="2" applyNumberFormat="1" applyBorder="1" applyAlignment="1">
      <alignment horizontal="right"/>
    </xf>
    <xf numFmtId="164" fontId="9" fillId="0" borderId="12" xfId="2" applyNumberFormat="1" applyBorder="1" applyAlignment="1">
      <alignment horizontal="right"/>
    </xf>
    <xf numFmtId="164" fontId="9" fillId="0" borderId="13" xfId="2" applyNumberFormat="1" applyBorder="1" applyAlignment="1">
      <alignment horizontal="right"/>
    </xf>
    <xf numFmtId="1" fontId="9" fillId="0" borderId="13" xfId="2" applyNumberFormat="1" applyBorder="1" applyAlignment="1">
      <alignment horizontal="right"/>
    </xf>
    <xf numFmtId="1" fontId="9" fillId="0" borderId="12" xfId="2" applyNumberFormat="1" applyBorder="1" applyAlignment="1">
      <alignment horizontal="right"/>
    </xf>
    <xf numFmtId="164" fontId="9" fillId="0" borderId="14" xfId="2" applyNumberFormat="1" applyBorder="1" applyAlignment="1">
      <alignment horizontal="right"/>
    </xf>
    <xf numFmtId="0" fontId="0" fillId="0" borderId="15" xfId="0" applyBorder="1"/>
    <xf numFmtId="1" fontId="9" fillId="4" borderId="16" xfId="2" applyNumberFormat="1" applyFill="1" applyBorder="1" applyAlignment="1">
      <alignment horizontal="right"/>
    </xf>
    <xf numFmtId="164" fontId="9" fillId="4" borderId="17" xfId="2" applyNumberFormat="1" applyFill="1" applyBorder="1" applyAlignment="1">
      <alignment horizontal="right"/>
    </xf>
    <xf numFmtId="164" fontId="9" fillId="4" borderId="0" xfId="2" applyNumberFormat="1" applyFill="1" applyAlignment="1">
      <alignment horizontal="right"/>
    </xf>
    <xf numFmtId="1" fontId="9" fillId="4" borderId="0" xfId="2" applyNumberFormat="1" applyFill="1" applyAlignment="1">
      <alignment horizontal="right"/>
    </xf>
    <xf numFmtId="164" fontId="9" fillId="4" borderId="18" xfId="2" applyNumberFormat="1" applyFill="1" applyBorder="1" applyAlignment="1">
      <alignment horizontal="right"/>
    </xf>
    <xf numFmtId="0" fontId="13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65" fontId="0" fillId="0" borderId="0" xfId="0" applyNumberFormat="1"/>
    <xf numFmtId="0" fontId="13" fillId="0" borderId="0" xfId="0" applyFont="1"/>
    <xf numFmtId="0" fontId="10" fillId="0" borderId="0" xfId="2" applyFont="1"/>
    <xf numFmtId="16" fontId="10" fillId="0" borderId="0" xfId="2" applyNumberFormat="1" applyFont="1"/>
    <xf numFmtId="0" fontId="12" fillId="0" borderId="0" xfId="1" applyFont="1" applyFill="1" applyAlignment="1">
      <alignment horizontal="left"/>
    </xf>
    <xf numFmtId="164" fontId="9" fillId="3" borderId="26" xfId="2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166" fontId="9" fillId="0" borderId="11" xfId="2" applyNumberFormat="1" applyBorder="1" applyAlignment="1">
      <alignment horizontal="right"/>
    </xf>
    <xf numFmtId="164" fontId="9" fillId="0" borderId="29" xfId="2" applyNumberFormat="1" applyBorder="1" applyAlignment="1">
      <alignment horizontal="right"/>
    </xf>
    <xf numFmtId="166" fontId="9" fillId="0" borderId="30" xfId="2" applyNumberFormat="1" applyBorder="1" applyAlignment="1">
      <alignment horizontal="right"/>
    </xf>
    <xf numFmtId="166" fontId="9" fillId="0" borderId="13" xfId="2" applyNumberFormat="1" applyBorder="1" applyAlignment="1">
      <alignment horizontal="right"/>
    </xf>
    <xf numFmtId="166" fontId="9" fillId="0" borderId="0" xfId="2" applyNumberFormat="1" applyAlignment="1">
      <alignment horizontal="right"/>
    </xf>
    <xf numFmtId="164" fontId="9" fillId="0" borderId="0" xfId="2" applyNumberFormat="1" applyAlignment="1">
      <alignment horizontal="right"/>
    </xf>
    <xf numFmtId="0" fontId="0" fillId="0" borderId="0" xfId="4" applyFont="1"/>
    <xf numFmtId="166" fontId="0" fillId="0" borderId="0" xfId="0" applyNumberFormat="1"/>
    <xf numFmtId="166" fontId="9" fillId="0" borderId="16" xfId="2" applyNumberFormat="1" applyBorder="1" applyAlignment="1">
      <alignment horizontal="right"/>
    </xf>
    <xf numFmtId="164" fontId="9" fillId="0" borderId="31" xfId="2" applyNumberFormat="1" applyBorder="1" applyAlignment="1">
      <alignment horizontal="right"/>
    </xf>
    <xf numFmtId="164" fontId="9" fillId="0" borderId="17" xfId="2" applyNumberFormat="1" applyBorder="1" applyAlignment="1">
      <alignment horizontal="right"/>
    </xf>
    <xf numFmtId="166" fontId="9" fillId="0" borderId="32" xfId="2" applyNumberFormat="1" applyBorder="1" applyAlignment="1">
      <alignment horizontal="right"/>
    </xf>
    <xf numFmtId="164" fontId="9" fillId="0" borderId="18" xfId="2" applyNumberFormat="1" applyBorder="1" applyAlignment="1">
      <alignment horizontal="right"/>
    </xf>
    <xf numFmtId="166" fontId="9" fillId="0" borderId="20" xfId="2" applyNumberFormat="1" applyBorder="1" applyAlignment="1">
      <alignment horizontal="right"/>
    </xf>
    <xf numFmtId="164" fontId="9" fillId="0" borderId="33" xfId="2" applyNumberFormat="1" applyBorder="1" applyAlignment="1">
      <alignment horizontal="right"/>
    </xf>
    <xf numFmtId="166" fontId="9" fillId="0" borderId="22" xfId="2" applyNumberFormat="1" applyBorder="1" applyAlignment="1">
      <alignment horizontal="right"/>
    </xf>
    <xf numFmtId="164" fontId="9" fillId="0" borderId="21" xfId="2" applyNumberFormat="1" applyBorder="1" applyAlignment="1">
      <alignment horizontal="right"/>
    </xf>
    <xf numFmtId="164" fontId="9" fillId="0" borderId="22" xfId="2" applyNumberFormat="1" applyBorder="1" applyAlignment="1">
      <alignment horizontal="right"/>
    </xf>
    <xf numFmtId="166" fontId="9" fillId="0" borderId="34" xfId="2" applyNumberFormat="1" applyBorder="1" applyAlignment="1">
      <alignment horizontal="right"/>
    </xf>
    <xf numFmtId="164" fontId="9" fillId="0" borderId="23" xfId="2" applyNumberFormat="1" applyBorder="1" applyAlignment="1">
      <alignment horizontal="right"/>
    </xf>
    <xf numFmtId="0" fontId="14" fillId="0" borderId="0" xfId="0" applyFont="1"/>
    <xf numFmtId="2" fontId="0" fillId="0" borderId="0" xfId="0" applyNumberFormat="1"/>
    <xf numFmtId="0" fontId="14" fillId="0" borderId="0" xfId="5" applyFont="1" applyFill="1" applyAlignment="1">
      <alignment horizontal="left" vertical="center"/>
    </xf>
    <xf numFmtId="0" fontId="0" fillId="0" borderId="0" xfId="0" applyAlignment="1">
      <alignment vertical="top"/>
    </xf>
    <xf numFmtId="14" fontId="10" fillId="0" borderId="0" xfId="2" applyNumberFormat="1" applyFont="1"/>
    <xf numFmtId="0" fontId="12" fillId="0" borderId="0" xfId="2" applyFont="1"/>
    <xf numFmtId="1" fontId="0" fillId="0" borderId="0" xfId="0" applyNumberFormat="1"/>
    <xf numFmtId="166" fontId="9" fillId="0" borderId="13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0" fontId="0" fillId="0" borderId="17" xfId="0" applyBorder="1"/>
    <xf numFmtId="166" fontId="9" fillId="0" borderId="0" xfId="0" applyNumberFormat="1" applyFont="1" applyAlignment="1">
      <alignment horizontal="right"/>
    </xf>
    <xf numFmtId="164" fontId="9" fillId="0" borderId="17" xfId="0" applyNumberFormat="1" applyFont="1" applyBorder="1" applyAlignment="1">
      <alignment horizontal="right"/>
    </xf>
    <xf numFmtId="0" fontId="9" fillId="0" borderId="0" xfId="0" applyFont="1"/>
    <xf numFmtId="0" fontId="0" fillId="0" borderId="48" xfId="0" applyBorder="1"/>
    <xf numFmtId="0" fontId="0" fillId="0" borderId="49" xfId="0" applyBorder="1"/>
    <xf numFmtId="0" fontId="0" fillId="0" borderId="18" xfId="0" applyBorder="1"/>
    <xf numFmtId="0" fontId="0" fillId="4" borderId="21" xfId="0" applyFill="1" applyBorder="1"/>
    <xf numFmtId="0" fontId="0" fillId="4" borderId="20" xfId="0" applyFill="1" applyBorder="1"/>
    <xf numFmtId="0" fontId="0" fillId="4" borderId="50" xfId="0" applyFill="1" applyBorder="1"/>
    <xf numFmtId="0" fontId="0" fillId="4" borderId="51" xfId="0" applyFill="1" applyBorder="1"/>
    <xf numFmtId="0" fontId="0" fillId="0" borderId="51" xfId="0" applyBorder="1"/>
    <xf numFmtId="0" fontId="0" fillId="0" borderId="50" xfId="0" applyBorder="1"/>
    <xf numFmtId="0" fontId="0" fillId="4" borderId="0" xfId="0" applyFill="1"/>
    <xf numFmtId="0" fontId="10" fillId="4" borderId="0" xfId="0" applyFont="1" applyFill="1"/>
    <xf numFmtId="0" fontId="9" fillId="4" borderId="0" xfId="1" applyFill="1"/>
    <xf numFmtId="0" fontId="9" fillId="4" borderId="0" xfId="2" applyFill="1"/>
    <xf numFmtId="0" fontId="11" fillId="4" borderId="0" xfId="1" applyFont="1" applyFill="1" applyAlignment="1">
      <alignment horizontal="left"/>
    </xf>
    <xf numFmtId="0" fontId="12" fillId="4" borderId="0" xfId="1" applyFont="1" applyFill="1" applyAlignment="1">
      <alignment horizontal="left"/>
    </xf>
    <xf numFmtId="0" fontId="9" fillId="0" borderId="0" xfId="1" applyFill="1" applyAlignment="1">
      <alignment horizontal="left"/>
    </xf>
    <xf numFmtId="164" fontId="9" fillId="0" borderId="29" xfId="1" applyNumberFormat="1" applyFill="1" applyBorder="1" applyAlignment="1">
      <alignment horizontal="center" wrapText="1"/>
    </xf>
    <xf numFmtId="1" fontId="9" fillId="0" borderId="13" xfId="1" applyNumberFormat="1" applyFill="1" applyBorder="1" applyAlignment="1">
      <alignment horizontal="center" wrapText="1"/>
    </xf>
    <xf numFmtId="164" fontId="9" fillId="0" borderId="18" xfId="1" applyNumberFormat="1" applyFill="1" applyBorder="1" applyAlignment="1" applyProtection="1">
      <alignment horizontal="right"/>
      <protection locked="0"/>
    </xf>
    <xf numFmtId="1" fontId="9" fillId="0" borderId="20" xfId="1" applyNumberFormat="1" applyFill="1" applyBorder="1" applyAlignment="1" applyProtection="1">
      <alignment horizontal="right"/>
      <protection locked="0"/>
    </xf>
    <xf numFmtId="1" fontId="9" fillId="0" borderId="22" xfId="1" applyNumberFormat="1" applyFill="1" applyBorder="1" applyAlignment="1" applyProtection="1">
      <alignment horizontal="right"/>
      <protection locked="0"/>
    </xf>
    <xf numFmtId="164" fontId="9" fillId="0" borderId="23" xfId="1" applyNumberFormat="1" applyFill="1" applyBorder="1" applyAlignment="1" applyProtection="1">
      <alignment horizontal="right"/>
      <protection locked="0"/>
    </xf>
    <xf numFmtId="0" fontId="9" fillId="4" borderId="0" xfId="0" applyFont="1" applyFill="1"/>
    <xf numFmtId="16" fontId="10" fillId="4" borderId="0" xfId="0" applyNumberFormat="1" applyFont="1" applyFill="1"/>
    <xf numFmtId="164" fontId="9" fillId="0" borderId="14" xfId="1" applyNumberFormat="1" applyFill="1" applyBorder="1" applyAlignment="1">
      <alignment horizontal="center" wrapText="1"/>
    </xf>
    <xf numFmtId="166" fontId="9" fillId="0" borderId="0" xfId="1" applyNumberFormat="1" applyFill="1" applyAlignment="1" applyProtection="1">
      <alignment horizontal="right"/>
      <protection locked="0"/>
    </xf>
    <xf numFmtId="166" fontId="9" fillId="0" borderId="22" xfId="1" applyNumberFormat="1" applyFill="1" applyBorder="1" applyAlignment="1" applyProtection="1">
      <alignment horizontal="right"/>
      <protection locked="0"/>
    </xf>
    <xf numFmtId="0" fontId="17" fillId="0" borderId="0" xfId="0" applyFont="1"/>
    <xf numFmtId="0" fontId="9" fillId="0" borderId="0" xfId="4" applyFont="1"/>
    <xf numFmtId="164" fontId="9" fillId="0" borderId="0" xfId="1" quotePrefix="1" applyNumberFormat="1" applyFill="1" applyAlignment="1" applyProtection="1">
      <alignment horizontal="right"/>
      <protection locked="0"/>
    </xf>
    <xf numFmtId="164" fontId="9" fillId="0" borderId="21" xfId="1" quotePrefix="1" applyNumberFormat="1" applyFill="1" applyBorder="1" applyAlignment="1" applyProtection="1">
      <alignment horizontal="right"/>
      <protection locked="0"/>
    </xf>
    <xf numFmtId="164" fontId="9" fillId="0" borderId="17" xfId="1" quotePrefix="1" applyNumberFormat="1" applyFill="1" applyBorder="1" applyAlignment="1" applyProtection="1">
      <alignment horizontal="right"/>
      <protection locked="0"/>
    </xf>
    <xf numFmtId="0" fontId="9" fillId="0" borderId="0" xfId="2" applyAlignment="1">
      <alignment horizontal="left"/>
    </xf>
    <xf numFmtId="1" fontId="9" fillId="3" borderId="7" xfId="2" applyNumberFormat="1" applyFill="1" applyBorder="1" applyAlignment="1">
      <alignment horizontal="center" wrapText="1"/>
    </xf>
    <xf numFmtId="0" fontId="10" fillId="4" borderId="0" xfId="2" applyFont="1" applyFill="1"/>
    <xf numFmtId="1" fontId="9" fillId="3" borderId="42" xfId="1" applyNumberFormat="1" applyFill="1" applyBorder="1" applyAlignment="1">
      <alignment horizontal="center" wrapText="1"/>
    </xf>
    <xf numFmtId="164" fontId="9" fillId="3" borderId="52" xfId="1" applyNumberFormat="1" applyFill="1" applyBorder="1" applyAlignment="1">
      <alignment horizontal="center" wrapText="1"/>
    </xf>
    <xf numFmtId="1" fontId="9" fillId="3" borderId="28" xfId="1" applyNumberFormat="1" applyFill="1" applyBorder="1" applyAlignment="1">
      <alignment horizontal="center" wrapText="1"/>
    </xf>
    <xf numFmtId="164" fontId="9" fillId="3" borderId="26" xfId="1" applyNumberFormat="1" applyFill="1" applyBorder="1" applyAlignment="1">
      <alignment horizontal="center" wrapText="1"/>
    </xf>
    <xf numFmtId="1" fontId="9" fillId="3" borderId="56" xfId="1" applyNumberFormat="1" applyFill="1" applyBorder="1" applyAlignment="1">
      <alignment horizontal="center" wrapText="1"/>
    </xf>
    <xf numFmtId="164" fontId="9" fillId="3" borderId="53" xfId="1" applyNumberFormat="1" applyFill="1" applyBorder="1" applyAlignment="1">
      <alignment horizontal="center" wrapText="1"/>
    </xf>
    <xf numFmtId="1" fontId="9" fillId="3" borderId="52" xfId="1" applyNumberFormat="1" applyFill="1" applyBorder="1" applyAlignment="1">
      <alignment horizontal="center" wrapText="1"/>
    </xf>
    <xf numFmtId="164" fontId="9" fillId="3" borderId="43" xfId="1" applyNumberFormat="1" applyFill="1" applyBorder="1" applyAlignment="1">
      <alignment horizontal="center" wrapText="1"/>
    </xf>
    <xf numFmtId="166" fontId="9" fillId="3" borderId="6" xfId="1" applyNumberFormat="1" applyFill="1" applyBorder="1" applyAlignment="1">
      <alignment horizontal="center" wrapText="1"/>
    </xf>
    <xf numFmtId="167" fontId="9" fillId="3" borderId="9" xfId="1" applyNumberFormat="1" applyFill="1" applyBorder="1" applyAlignment="1">
      <alignment horizontal="center" wrapText="1"/>
    </xf>
    <xf numFmtId="1" fontId="9" fillId="0" borderId="11" xfId="1" applyNumberFormat="1" applyFill="1" applyBorder="1" applyAlignment="1">
      <alignment horizontal="center" wrapText="1"/>
    </xf>
    <xf numFmtId="164" fontId="9" fillId="0" borderId="13" xfId="1" applyNumberFormat="1" applyFill="1" applyBorder="1" applyAlignment="1">
      <alignment horizontal="center" wrapText="1"/>
    </xf>
    <xf numFmtId="1" fontId="9" fillId="0" borderId="30" xfId="1" applyNumberFormat="1" applyFill="1" applyBorder="1" applyAlignment="1">
      <alignment horizontal="center" wrapText="1"/>
    </xf>
    <xf numFmtId="164" fontId="9" fillId="0" borderId="12" xfId="1" applyNumberFormat="1" applyFill="1" applyBorder="1" applyAlignment="1">
      <alignment horizontal="center" wrapText="1"/>
    </xf>
    <xf numFmtId="166" fontId="9" fillId="0" borderId="13" xfId="1" applyNumberFormat="1" applyFill="1" applyBorder="1" applyAlignment="1">
      <alignment horizontal="center" wrapText="1"/>
    </xf>
    <xf numFmtId="167" fontId="9" fillId="0" borderId="14" xfId="1" applyNumberFormat="1" applyFill="1" applyBorder="1" applyAlignment="1">
      <alignment horizontal="center" wrapText="1"/>
    </xf>
    <xf numFmtId="1" fontId="9" fillId="0" borderId="16" xfId="1" applyNumberFormat="1" applyFill="1" applyBorder="1" applyAlignment="1" applyProtection="1">
      <alignment horizontal="right"/>
      <protection locked="0"/>
    </xf>
    <xf numFmtId="164" fontId="9" fillId="0" borderId="0" xfId="1" applyNumberFormat="1" applyFill="1" applyAlignment="1" applyProtection="1">
      <alignment horizontal="right"/>
      <protection locked="0"/>
    </xf>
    <xf numFmtId="1" fontId="9" fillId="0" borderId="32" xfId="1" applyNumberFormat="1" applyFill="1" applyBorder="1" applyAlignment="1" applyProtection="1">
      <alignment horizontal="right"/>
      <protection locked="0"/>
    </xf>
    <xf numFmtId="164" fontId="9" fillId="0" borderId="31" xfId="1" applyNumberFormat="1" applyFill="1" applyBorder="1" applyAlignment="1" applyProtection="1">
      <alignment horizontal="right"/>
      <protection locked="0"/>
    </xf>
    <xf numFmtId="1" fontId="9" fillId="0" borderId="0" xfId="1" applyNumberFormat="1" applyFill="1" applyAlignment="1" applyProtection="1">
      <alignment horizontal="right"/>
      <protection locked="0"/>
    </xf>
    <xf numFmtId="164" fontId="9" fillId="0" borderId="17" xfId="1" applyNumberFormat="1" applyFill="1" applyBorder="1" applyAlignment="1" applyProtection="1">
      <alignment horizontal="right"/>
      <protection locked="0"/>
    </xf>
    <xf numFmtId="164" fontId="9" fillId="0" borderId="22" xfId="1" applyNumberFormat="1" applyFill="1" applyBorder="1" applyAlignment="1" applyProtection="1">
      <alignment horizontal="right"/>
      <protection locked="0"/>
    </xf>
    <xf numFmtId="1" fontId="9" fillId="0" borderId="34" xfId="1" applyNumberFormat="1" applyFill="1" applyBorder="1" applyAlignment="1" applyProtection="1">
      <alignment horizontal="right"/>
      <protection locked="0"/>
    </xf>
    <xf numFmtId="164" fontId="9" fillId="0" borderId="33" xfId="1" applyNumberFormat="1" applyFill="1" applyBorder="1" applyAlignment="1" applyProtection="1">
      <alignment horizontal="right"/>
      <protection locked="0"/>
    </xf>
    <xf numFmtId="164" fontId="9" fillId="0" borderId="21" xfId="1" applyNumberFormat="1" applyFill="1" applyBorder="1" applyAlignment="1" applyProtection="1">
      <alignment horizontal="right"/>
      <protection locked="0"/>
    </xf>
    <xf numFmtId="0" fontId="11" fillId="3" borderId="1" xfId="1" applyFont="1" applyFill="1" applyBorder="1" applyAlignment="1">
      <alignment horizontal="left" vertical="center"/>
    </xf>
    <xf numFmtId="0" fontId="9" fillId="3" borderId="10" xfId="1" applyFill="1" applyBorder="1" applyAlignment="1">
      <alignment horizontal="right" vertical="center"/>
    </xf>
    <xf numFmtId="164" fontId="9" fillId="3" borderId="55" xfId="1" applyNumberFormat="1" applyFill="1" applyBorder="1" applyAlignment="1">
      <alignment horizontal="center" wrapText="1"/>
    </xf>
    <xf numFmtId="1" fontId="9" fillId="5" borderId="6" xfId="1" applyNumberFormat="1" applyFill="1" applyBorder="1" applyAlignment="1">
      <alignment horizontal="center" wrapText="1"/>
    </xf>
    <xf numFmtId="164" fontId="9" fillId="5" borderId="36" xfId="1" applyNumberFormat="1" applyFill="1" applyBorder="1" applyAlignment="1">
      <alignment horizontal="center" wrapText="1"/>
    </xf>
    <xf numFmtId="1" fontId="9" fillId="5" borderId="8" xfId="1" applyNumberFormat="1" applyFill="1" applyBorder="1" applyAlignment="1">
      <alignment horizontal="center" wrapText="1"/>
    </xf>
    <xf numFmtId="164" fontId="9" fillId="5" borderId="9" xfId="1" applyNumberFormat="1" applyFill="1" applyBorder="1" applyAlignment="1">
      <alignment horizontal="center" wrapText="1"/>
    </xf>
    <xf numFmtId="164" fontId="9" fillId="0" borderId="59" xfId="1" quotePrefix="1" applyNumberFormat="1" applyFill="1" applyBorder="1" applyAlignment="1" applyProtection="1">
      <alignment horizontal="right"/>
      <protection locked="0"/>
    </xf>
    <xf numFmtId="1" fontId="9" fillId="0" borderId="60" xfId="1" applyNumberFormat="1" applyFill="1" applyBorder="1" applyAlignment="1" applyProtection="1">
      <alignment horizontal="right"/>
      <protection locked="0"/>
    </xf>
    <xf numFmtId="164" fontId="9" fillId="0" borderId="61" xfId="1" quotePrefix="1" applyNumberFormat="1" applyFill="1" applyBorder="1" applyAlignment="1" applyProtection="1">
      <alignment horizontal="right"/>
      <protection locked="0"/>
    </xf>
    <xf numFmtId="1" fontId="9" fillId="0" borderId="62" xfId="1" applyNumberFormat="1" applyFill="1" applyBorder="1" applyAlignment="1" applyProtection="1">
      <alignment horizontal="right"/>
      <protection locked="0"/>
    </xf>
    <xf numFmtId="0" fontId="19" fillId="2" borderId="0" xfId="0" applyFont="1" applyFill="1"/>
    <xf numFmtId="0" fontId="18" fillId="0" borderId="0" xfId="0" applyFont="1"/>
    <xf numFmtId="167" fontId="11" fillId="0" borderId="0" xfId="1" applyNumberFormat="1" applyFont="1" applyFill="1" applyAlignment="1">
      <alignment horizontal="left"/>
    </xf>
    <xf numFmtId="0" fontId="20" fillId="0" borderId="0" xfId="2" applyFont="1"/>
    <xf numFmtId="0" fontId="18" fillId="0" borderId="0" xfId="2" applyFont="1"/>
    <xf numFmtId="0" fontId="9" fillId="0" borderId="0" xfId="7" applyAlignment="1">
      <alignment horizontal="left"/>
    </xf>
    <xf numFmtId="0" fontId="9" fillId="3" borderId="6" xfId="7" applyFill="1" applyBorder="1" applyAlignment="1">
      <alignment horizontal="center" wrapText="1"/>
    </xf>
    <xf numFmtId="0" fontId="9" fillId="3" borderId="6" xfId="20" applyFont="1" applyFill="1" applyBorder="1" applyAlignment="1">
      <alignment horizontal="center" wrapText="1"/>
    </xf>
    <xf numFmtId="167" fontId="9" fillId="3" borderId="8" xfId="20" applyNumberFormat="1" applyFont="1" applyFill="1" applyBorder="1" applyAlignment="1">
      <alignment horizontal="center" wrapText="1"/>
    </xf>
    <xf numFmtId="167" fontId="9" fillId="3" borderId="6" xfId="20" applyNumberFormat="1" applyFont="1" applyFill="1" applyBorder="1" applyAlignment="1">
      <alignment horizontal="center" wrapText="1"/>
    </xf>
    <xf numFmtId="0" fontId="9" fillId="3" borderId="68" xfId="20" applyFont="1" applyFill="1" applyBorder="1" applyAlignment="1">
      <alignment horizontal="center" wrapText="1"/>
    </xf>
    <xf numFmtId="167" fontId="9" fillId="3" borderId="69" xfId="20" applyNumberFormat="1" applyFont="1" applyFill="1" applyBorder="1" applyAlignment="1">
      <alignment horizontal="center" wrapText="1"/>
    </xf>
    <xf numFmtId="167" fontId="9" fillId="3" borderId="70" xfId="20" applyNumberFormat="1" applyFont="1" applyFill="1" applyBorder="1" applyAlignment="1">
      <alignment horizontal="center" wrapText="1"/>
    </xf>
    <xf numFmtId="0" fontId="13" fillId="0" borderId="65" xfId="0" applyFont="1" applyBorder="1"/>
    <xf numFmtId="0" fontId="0" fillId="0" borderId="11" xfId="0" applyBorder="1"/>
    <xf numFmtId="0" fontId="0" fillId="0" borderId="16" xfId="0" applyBorder="1"/>
    <xf numFmtId="0" fontId="0" fillId="0" borderId="65" xfId="0" applyBorder="1"/>
    <xf numFmtId="0" fontId="0" fillId="0" borderId="71" xfId="0" applyBorder="1"/>
    <xf numFmtId="0" fontId="0" fillId="0" borderId="72" xfId="0" applyBorder="1"/>
    <xf numFmtId="0" fontId="9" fillId="0" borderId="15" xfId="7" applyBorder="1"/>
    <xf numFmtId="1" fontId="0" fillId="0" borderId="71" xfId="0" applyNumberFormat="1" applyBorder="1"/>
    <xf numFmtId="1" fontId="0" fillId="0" borderId="16" xfId="0" applyNumberFormat="1" applyBorder="1"/>
    <xf numFmtId="164" fontId="0" fillId="0" borderId="0" xfId="0" applyNumberFormat="1" applyAlignment="1">
      <alignment horizontal="right"/>
    </xf>
    <xf numFmtId="166" fontId="0" fillId="0" borderId="16" xfId="0" applyNumberFormat="1" applyBorder="1"/>
    <xf numFmtId="166" fontId="0" fillId="0" borderId="71" xfId="0" applyNumberFormat="1" applyBorder="1"/>
    <xf numFmtId="1" fontId="0" fillId="0" borderId="15" xfId="0" applyNumberFormat="1" applyBorder="1"/>
    <xf numFmtId="166" fontId="0" fillId="0" borderId="18" xfId="0" applyNumberFormat="1" applyBorder="1"/>
    <xf numFmtId="166" fontId="0" fillId="0" borderId="17" xfId="0" applyNumberFormat="1" applyBorder="1"/>
    <xf numFmtId="0" fontId="9" fillId="0" borderId="19" xfId="7" applyBorder="1"/>
    <xf numFmtId="1" fontId="0" fillId="0" borderId="73" xfId="0" applyNumberFormat="1" applyBorder="1"/>
    <xf numFmtId="1" fontId="0" fillId="0" borderId="20" xfId="0" applyNumberFormat="1" applyBorder="1"/>
    <xf numFmtId="164" fontId="0" fillId="0" borderId="22" xfId="0" applyNumberFormat="1" applyBorder="1" applyAlignment="1">
      <alignment horizontal="right"/>
    </xf>
    <xf numFmtId="166" fontId="0" fillId="0" borderId="73" xfId="0" applyNumberFormat="1" applyBorder="1"/>
    <xf numFmtId="166" fontId="0" fillId="0" borderId="22" xfId="0" applyNumberFormat="1" applyBorder="1"/>
    <xf numFmtId="1" fontId="0" fillId="0" borderId="74" xfId="0" applyNumberFormat="1" applyBorder="1"/>
    <xf numFmtId="166" fontId="0" fillId="0" borderId="21" xfId="0" applyNumberFormat="1" applyBorder="1"/>
    <xf numFmtId="166" fontId="0" fillId="0" borderId="23" xfId="0" applyNumberFormat="1" applyBorder="1"/>
    <xf numFmtId="0" fontId="21" fillId="0" borderId="0" xfId="0" applyFont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1" fontId="9" fillId="0" borderId="0" xfId="7" applyNumberFormat="1"/>
    <xf numFmtId="164" fontId="9" fillId="0" borderId="0" xfId="7" applyNumberFormat="1"/>
    <xf numFmtId="164" fontId="9" fillId="0" borderId="0" xfId="7" applyNumberFormat="1" applyAlignment="1">
      <alignment horizontal="right"/>
    </xf>
    <xf numFmtId="1" fontId="9" fillId="0" borderId="0" xfId="7" applyNumberFormat="1" applyAlignment="1">
      <alignment horizontal="right"/>
    </xf>
    <xf numFmtId="166" fontId="9" fillId="0" borderId="0" xfId="7" applyNumberFormat="1" applyAlignment="1">
      <alignment horizontal="right"/>
    </xf>
    <xf numFmtId="0" fontId="9" fillId="0" borderId="0" xfId="7"/>
    <xf numFmtId="0" fontId="0" fillId="0" borderId="0" xfId="0" applyAlignment="1">
      <alignment vertical="center"/>
    </xf>
    <xf numFmtId="2" fontId="9" fillId="0" borderId="0" xfId="1" applyNumberFormat="1" applyFill="1"/>
    <xf numFmtId="167" fontId="9" fillId="0" borderId="0" xfId="1" applyNumberFormat="1" applyFill="1"/>
    <xf numFmtId="1" fontId="9" fillId="0" borderId="22" xfId="19" applyNumberFormat="1" applyBorder="1" applyAlignment="1">
      <alignment horizontal="right"/>
    </xf>
    <xf numFmtId="164" fontId="9" fillId="0" borderId="21" xfId="19" applyNumberFormat="1" applyBorder="1" applyAlignment="1">
      <alignment horizontal="right"/>
    </xf>
    <xf numFmtId="164" fontId="9" fillId="0" borderId="23" xfId="19" applyNumberFormat="1" applyBorder="1" applyAlignment="1">
      <alignment horizontal="right"/>
    </xf>
    <xf numFmtId="0" fontId="11" fillId="0" borderId="0" xfId="19" applyFont="1"/>
    <xf numFmtId="1" fontId="9" fillId="3" borderId="6" xfId="19" applyNumberFormat="1" applyFill="1" applyBorder="1" applyAlignment="1">
      <alignment horizontal="center" wrapText="1"/>
    </xf>
    <xf numFmtId="164" fontId="9" fillId="3" borderId="26" xfId="19" applyNumberFormat="1" applyFill="1" applyBorder="1" applyAlignment="1">
      <alignment horizontal="center" wrapText="1"/>
    </xf>
    <xf numFmtId="1" fontId="9" fillId="3" borderId="8" xfId="19" applyNumberFormat="1" applyFill="1" applyBorder="1" applyAlignment="1">
      <alignment horizontal="center" wrapText="1"/>
    </xf>
    <xf numFmtId="164" fontId="9" fillId="3" borderId="27" xfId="19" applyNumberFormat="1" applyFill="1" applyBorder="1" applyAlignment="1">
      <alignment horizontal="center" wrapText="1"/>
    </xf>
    <xf numFmtId="164" fontId="9" fillId="3" borderId="8" xfId="19" applyNumberFormat="1" applyFill="1" applyBorder="1" applyAlignment="1">
      <alignment horizontal="center" wrapText="1"/>
    </xf>
    <xf numFmtId="1" fontId="9" fillId="3" borderId="28" xfId="19" applyNumberFormat="1" applyFill="1" applyBorder="1" applyAlignment="1">
      <alignment horizontal="center" wrapText="1"/>
    </xf>
    <xf numFmtId="164" fontId="9" fillId="3" borderId="9" xfId="19" applyNumberFormat="1" applyFill="1" applyBorder="1" applyAlignment="1">
      <alignment horizontal="center" wrapText="1"/>
    </xf>
    <xf numFmtId="166" fontId="9" fillId="0" borderId="11" xfId="19" applyNumberFormat="1" applyBorder="1" applyAlignment="1">
      <alignment horizontal="right"/>
    </xf>
    <xf numFmtId="164" fontId="9" fillId="0" borderId="29" xfId="19" applyNumberFormat="1" applyBorder="1" applyAlignment="1">
      <alignment horizontal="right"/>
    </xf>
    <xf numFmtId="166" fontId="9" fillId="0" borderId="30" xfId="19" applyNumberFormat="1" applyBorder="1" applyAlignment="1">
      <alignment horizontal="right"/>
    </xf>
    <xf numFmtId="166" fontId="9" fillId="0" borderId="13" xfId="19" applyNumberFormat="1" applyBorder="1" applyAlignment="1">
      <alignment horizontal="right"/>
    </xf>
    <xf numFmtId="164" fontId="9" fillId="0" borderId="13" xfId="19" applyNumberFormat="1" applyBorder="1" applyAlignment="1">
      <alignment horizontal="right"/>
    </xf>
    <xf numFmtId="164" fontId="9" fillId="0" borderId="14" xfId="19" applyNumberFormat="1" applyBorder="1" applyAlignment="1">
      <alignment horizontal="right"/>
    </xf>
    <xf numFmtId="166" fontId="9" fillId="4" borderId="16" xfId="19" applyNumberFormat="1" applyFill="1" applyBorder="1" applyAlignment="1">
      <alignment horizontal="right"/>
    </xf>
    <xf numFmtId="164" fontId="9" fillId="4" borderId="31" xfId="19" applyNumberFormat="1" applyFill="1" applyBorder="1" applyAlignment="1">
      <alignment horizontal="right"/>
    </xf>
    <xf numFmtId="166" fontId="9" fillId="4" borderId="32" xfId="19" applyNumberFormat="1" applyFill="1" applyBorder="1" applyAlignment="1">
      <alignment horizontal="right"/>
    </xf>
    <xf numFmtId="166" fontId="9" fillId="4" borderId="0" xfId="19" applyNumberFormat="1" applyFill="1" applyAlignment="1">
      <alignment horizontal="right"/>
    </xf>
    <xf numFmtId="164" fontId="9" fillId="4" borderId="0" xfId="19" applyNumberFormat="1" applyFill="1" applyAlignment="1">
      <alignment horizontal="right"/>
    </xf>
    <xf numFmtId="164" fontId="9" fillId="4" borderId="18" xfId="19" applyNumberFormat="1" applyFill="1" applyBorder="1" applyAlignment="1">
      <alignment horizontal="right"/>
    </xf>
    <xf numFmtId="166" fontId="9" fillId="0" borderId="0" xfId="19" applyNumberFormat="1" applyAlignment="1">
      <alignment horizontal="right"/>
    </xf>
    <xf numFmtId="164" fontId="9" fillId="0" borderId="0" xfId="19" applyNumberFormat="1" applyAlignment="1">
      <alignment horizontal="right"/>
    </xf>
    <xf numFmtId="166" fontId="9" fillId="4" borderId="20" xfId="19" applyNumberFormat="1" applyFill="1" applyBorder="1" applyAlignment="1">
      <alignment horizontal="right"/>
    </xf>
    <xf numFmtId="164" fontId="9" fillId="4" borderId="33" xfId="19" applyNumberFormat="1" applyFill="1" applyBorder="1" applyAlignment="1">
      <alignment horizontal="right"/>
    </xf>
    <xf numFmtId="166" fontId="9" fillId="4" borderId="34" xfId="19" applyNumberFormat="1" applyFill="1" applyBorder="1" applyAlignment="1">
      <alignment horizontal="right"/>
    </xf>
    <xf numFmtId="166" fontId="9" fillId="4" borderId="22" xfId="19" applyNumberFormat="1" applyFill="1" applyBorder="1" applyAlignment="1">
      <alignment horizontal="right"/>
    </xf>
    <xf numFmtId="164" fontId="9" fillId="4" borderId="22" xfId="19" applyNumberFormat="1" applyFill="1" applyBorder="1" applyAlignment="1">
      <alignment horizontal="right"/>
    </xf>
    <xf numFmtId="164" fontId="9" fillId="4" borderId="23" xfId="19" applyNumberFormat="1" applyFill="1" applyBorder="1" applyAlignment="1">
      <alignment horizontal="right"/>
    </xf>
    <xf numFmtId="166" fontId="9" fillId="3" borderId="6" xfId="19" applyNumberFormat="1" applyFill="1" applyBorder="1" applyAlignment="1">
      <alignment horizontal="center" wrapText="1"/>
    </xf>
    <xf numFmtId="166" fontId="9" fillId="3" borderId="37" xfId="19" applyNumberFormat="1" applyFill="1" applyBorder="1" applyAlignment="1">
      <alignment horizontal="center" wrapText="1"/>
    </xf>
    <xf numFmtId="164" fontId="9" fillId="3" borderId="7" xfId="19" applyNumberFormat="1" applyFill="1" applyBorder="1" applyAlignment="1">
      <alignment horizontal="center" wrapText="1"/>
    </xf>
    <xf numFmtId="166" fontId="9" fillId="3" borderId="8" xfId="19" applyNumberFormat="1" applyFill="1" applyBorder="1" applyAlignment="1">
      <alignment horizontal="center" wrapText="1"/>
    </xf>
    <xf numFmtId="2" fontId="9" fillId="0" borderId="11" xfId="19" applyNumberFormat="1" applyBorder="1"/>
    <xf numFmtId="2" fontId="9" fillId="0" borderId="13" xfId="19" applyNumberFormat="1" applyBorder="1"/>
    <xf numFmtId="2" fontId="9" fillId="0" borderId="30" xfId="19" applyNumberFormat="1" applyBorder="1"/>
    <xf numFmtId="2" fontId="9" fillId="0" borderId="12" xfId="19" applyNumberFormat="1" applyBorder="1"/>
    <xf numFmtId="2" fontId="9" fillId="0" borderId="14" xfId="19" applyNumberFormat="1" applyBorder="1"/>
    <xf numFmtId="2" fontId="9" fillId="0" borderId="16" xfId="19" applyNumberFormat="1" applyBorder="1"/>
    <xf numFmtId="167" fontId="9" fillId="0" borderId="0" xfId="19" applyNumberFormat="1"/>
    <xf numFmtId="2" fontId="9" fillId="0" borderId="32" xfId="19" applyNumberFormat="1" applyBorder="1"/>
    <xf numFmtId="167" fontId="9" fillId="0" borderId="17" xfId="19" applyNumberFormat="1" applyBorder="1"/>
    <xf numFmtId="2" fontId="9" fillId="0" borderId="0" xfId="19" applyNumberFormat="1"/>
    <xf numFmtId="167" fontId="9" fillId="0" borderId="18" xfId="19" applyNumberFormat="1" applyBorder="1"/>
    <xf numFmtId="164" fontId="9" fillId="3" borderId="36" xfId="19" applyNumberFormat="1" applyFill="1" applyBorder="1" applyAlignment="1">
      <alignment horizontal="center" wrapText="1"/>
    </xf>
    <xf numFmtId="166" fontId="9" fillId="0" borderId="11" xfId="19" applyNumberFormat="1" applyBorder="1"/>
    <xf numFmtId="164" fontId="9" fillId="0" borderId="13" xfId="19" applyNumberFormat="1" applyBorder="1"/>
    <xf numFmtId="166" fontId="9" fillId="0" borderId="30" xfId="19" applyNumberFormat="1" applyBorder="1"/>
    <xf numFmtId="164" fontId="9" fillId="0" borderId="29" xfId="19" applyNumberFormat="1" applyBorder="1"/>
    <xf numFmtId="164" fontId="9" fillId="0" borderId="14" xfId="19" applyNumberFormat="1" applyBorder="1"/>
    <xf numFmtId="166" fontId="9" fillId="0" borderId="16" xfId="19" applyNumberFormat="1" applyBorder="1"/>
    <xf numFmtId="164" fontId="9" fillId="0" borderId="0" xfId="19" applyNumberFormat="1"/>
    <xf numFmtId="166" fontId="9" fillId="0" borderId="32" xfId="19" applyNumberFormat="1" applyBorder="1"/>
    <xf numFmtId="164" fontId="9" fillId="0" borderId="31" xfId="19" applyNumberFormat="1" applyBorder="1"/>
    <xf numFmtId="164" fontId="9" fillId="0" borderId="18" xfId="19" applyNumberFormat="1" applyBorder="1"/>
    <xf numFmtId="0" fontId="16" fillId="4" borderId="0" xfId="24" applyFont="1" applyFill="1"/>
    <xf numFmtId="0" fontId="12" fillId="0" borderId="0" xfId="19" applyFont="1"/>
    <xf numFmtId="1" fontId="9" fillId="0" borderId="30" xfId="19" applyNumberFormat="1" applyBorder="1" applyAlignment="1">
      <alignment horizontal="right"/>
    </xf>
    <xf numFmtId="164" fontId="9" fillId="0" borderId="12" xfId="19" applyNumberFormat="1" applyBorder="1" applyAlignment="1">
      <alignment horizontal="right"/>
    </xf>
    <xf numFmtId="1" fontId="9" fillId="0" borderId="13" xfId="19" applyNumberFormat="1" applyBorder="1" applyAlignment="1">
      <alignment horizontal="right"/>
    </xf>
    <xf numFmtId="1" fontId="9" fillId="0" borderId="0" xfId="19" applyNumberFormat="1" applyAlignment="1">
      <alignment horizontal="right"/>
    </xf>
    <xf numFmtId="164" fontId="9" fillId="0" borderId="31" xfId="19" applyNumberFormat="1" applyBorder="1" applyAlignment="1">
      <alignment horizontal="right"/>
    </xf>
    <xf numFmtId="1" fontId="9" fillId="0" borderId="32" xfId="19" applyNumberFormat="1" applyBorder="1" applyAlignment="1">
      <alignment horizontal="right"/>
    </xf>
    <xf numFmtId="164" fontId="9" fillId="0" borderId="17" xfId="19" applyNumberFormat="1" applyBorder="1" applyAlignment="1">
      <alignment horizontal="right"/>
    </xf>
    <xf numFmtId="164" fontId="9" fillId="0" borderId="18" xfId="19" applyNumberFormat="1" applyBorder="1" applyAlignment="1">
      <alignment horizontal="right"/>
    </xf>
    <xf numFmtId="1" fontId="9" fillId="0" borderId="11" xfId="19" applyNumberFormat="1" applyBorder="1" applyAlignment="1">
      <alignment horizontal="right"/>
    </xf>
    <xf numFmtId="164" fontId="9" fillId="0" borderId="11" xfId="19" applyNumberFormat="1" applyBorder="1" applyAlignment="1">
      <alignment horizontal="right"/>
    </xf>
    <xf numFmtId="164" fontId="9" fillId="0" borderId="46" xfId="19" applyNumberFormat="1" applyBorder="1" applyAlignment="1">
      <alignment horizontal="right"/>
    </xf>
    <xf numFmtId="1" fontId="9" fillId="0" borderId="47" xfId="19" applyNumberFormat="1" applyBorder="1" applyAlignment="1">
      <alignment horizontal="right"/>
    </xf>
    <xf numFmtId="1" fontId="9" fillId="0" borderId="46" xfId="19" applyNumberFormat="1" applyBorder="1" applyAlignment="1">
      <alignment horizontal="right"/>
    </xf>
    <xf numFmtId="1" fontId="9" fillId="0" borderId="16" xfId="19" applyNumberFormat="1" applyBorder="1" applyAlignment="1">
      <alignment horizontal="right"/>
    </xf>
    <xf numFmtId="164" fontId="9" fillId="0" borderId="49" xfId="19" applyNumberFormat="1" applyBorder="1" applyAlignment="1">
      <alignment horizontal="right"/>
    </xf>
    <xf numFmtId="1" fontId="9" fillId="0" borderId="48" xfId="19" applyNumberFormat="1" applyBorder="1" applyAlignment="1">
      <alignment horizontal="right"/>
    </xf>
    <xf numFmtId="0" fontId="11" fillId="4" borderId="0" xfId="19" applyFont="1" applyFill="1"/>
    <xf numFmtId="164" fontId="9" fillId="0" borderId="33" xfId="19" applyNumberFormat="1" applyBorder="1" applyAlignment="1">
      <alignment horizontal="right"/>
    </xf>
    <xf numFmtId="1" fontId="9" fillId="0" borderId="34" xfId="19" applyNumberFormat="1" applyBorder="1" applyAlignment="1">
      <alignment horizontal="right"/>
    </xf>
    <xf numFmtId="1" fontId="9" fillId="0" borderId="20" xfId="19" applyNumberFormat="1" applyBorder="1" applyAlignment="1">
      <alignment horizontal="right"/>
    </xf>
    <xf numFmtId="0" fontId="20" fillId="0" borderId="0" xfId="0" applyFont="1"/>
    <xf numFmtId="0" fontId="11" fillId="0" borderId="0" xfId="19" applyFont="1" applyAlignment="1">
      <alignment horizontal="left"/>
    </xf>
    <xf numFmtId="0" fontId="9" fillId="3" borderId="8" xfId="7" applyFill="1" applyBorder="1" applyAlignment="1">
      <alignment horizontal="center" wrapText="1"/>
    </xf>
    <xf numFmtId="166" fontId="11" fillId="5" borderId="64" xfId="19" applyNumberFormat="1" applyFont="1" applyFill="1" applyBorder="1" applyAlignment="1">
      <alignment horizontal="center" vertical="center" wrapText="1"/>
    </xf>
    <xf numFmtId="166" fontId="11" fillId="5" borderId="69" xfId="19" applyNumberFormat="1" applyFont="1" applyFill="1" applyBorder="1" applyAlignment="1">
      <alignment horizontal="center" vertical="center" wrapText="1"/>
    </xf>
    <xf numFmtId="166" fontId="11" fillId="5" borderId="70" xfId="19" applyNumberFormat="1" applyFont="1" applyFill="1" applyBorder="1" applyAlignment="1">
      <alignment horizontal="center" vertical="center" wrapText="1"/>
    </xf>
    <xf numFmtId="0" fontId="12" fillId="4" borderId="0" xfId="19" applyFont="1" applyFill="1"/>
    <xf numFmtId="164" fontId="9" fillId="3" borderId="8" xfId="2" applyNumberFormat="1" applyFill="1" applyBorder="1" applyAlignment="1">
      <alignment horizontal="center" wrapText="1"/>
    </xf>
    <xf numFmtId="164" fontId="9" fillId="0" borderId="76" xfId="2" applyNumberFormat="1" applyBorder="1" applyAlignment="1">
      <alignment horizontal="right"/>
    </xf>
    <xf numFmtId="166" fontId="9" fillId="0" borderId="77" xfId="2" applyNumberFormat="1" applyBorder="1" applyAlignment="1">
      <alignment horizontal="right"/>
    </xf>
    <xf numFmtId="164" fontId="9" fillId="0" borderId="59" xfId="2" applyNumberFormat="1" applyBorder="1" applyAlignment="1">
      <alignment horizontal="right"/>
    </xf>
    <xf numFmtId="166" fontId="9" fillId="0" borderId="60" xfId="2" applyNumberFormat="1" applyBorder="1" applyAlignment="1">
      <alignment horizontal="right"/>
    </xf>
    <xf numFmtId="166" fontId="9" fillId="7" borderId="16" xfId="19" applyNumberFormat="1" applyFill="1" applyBorder="1" applyAlignment="1">
      <alignment horizontal="right"/>
    </xf>
    <xf numFmtId="164" fontId="9" fillId="7" borderId="59" xfId="19" applyNumberFormat="1" applyFill="1" applyBorder="1" applyAlignment="1">
      <alignment horizontal="right"/>
    </xf>
    <xf numFmtId="166" fontId="9" fillId="7" borderId="60" xfId="19" applyNumberFormat="1" applyFill="1" applyBorder="1" applyAlignment="1">
      <alignment horizontal="right"/>
    </xf>
    <xf numFmtId="166" fontId="9" fillId="7" borderId="0" xfId="19" applyNumberFormat="1" applyFill="1" applyAlignment="1">
      <alignment horizontal="right"/>
    </xf>
    <xf numFmtId="164" fontId="9" fillId="7" borderId="17" xfId="19" applyNumberFormat="1" applyFill="1" applyBorder="1" applyAlignment="1">
      <alignment horizontal="right"/>
    </xf>
    <xf numFmtId="164" fontId="9" fillId="7" borderId="18" xfId="19" applyNumberFormat="1" applyFill="1" applyBorder="1" applyAlignment="1">
      <alignment horizontal="right"/>
    </xf>
    <xf numFmtId="166" fontId="9" fillId="7" borderId="16" xfId="19" applyNumberFormat="1" applyFill="1" applyBorder="1" applyAlignment="1">
      <alignment horizontal="center" vertical="center"/>
    </xf>
    <xf numFmtId="166" fontId="9" fillId="7" borderId="0" xfId="19" applyNumberFormat="1" applyFill="1" applyAlignment="1">
      <alignment horizontal="center" vertical="center"/>
    </xf>
    <xf numFmtId="164" fontId="9" fillId="0" borderId="61" xfId="2" applyNumberFormat="1" applyBorder="1" applyAlignment="1">
      <alignment horizontal="right"/>
    </xf>
    <xf numFmtId="166" fontId="9" fillId="0" borderId="62" xfId="2" applyNumberFormat="1" applyBorder="1" applyAlignment="1">
      <alignment horizontal="right"/>
    </xf>
    <xf numFmtId="166" fontId="9" fillId="7" borderId="20" xfId="19" applyNumberFormat="1" applyFill="1" applyBorder="1" applyAlignment="1">
      <alignment horizontal="center" vertical="center"/>
    </xf>
    <xf numFmtId="166" fontId="9" fillId="7" borderId="22" xfId="19" applyNumberFormat="1" applyFill="1" applyBorder="1" applyAlignment="1">
      <alignment horizontal="center" vertical="center"/>
    </xf>
    <xf numFmtId="0" fontId="3" fillId="0" borderId="0" xfId="22"/>
    <xf numFmtId="164" fontId="26" fillId="8" borderId="79" xfId="39" applyFont="1" applyFill="1">
      <alignment horizontal="center" vertical="center" wrapText="1"/>
    </xf>
    <xf numFmtId="0" fontId="28" fillId="6" borderId="75" xfId="38" applyFont="1">
      <alignment wrapText="1" readingOrder="1"/>
    </xf>
    <xf numFmtId="1" fontId="9" fillId="0" borderId="14" xfId="1" applyNumberFormat="1" applyFill="1" applyBorder="1" applyAlignment="1">
      <alignment horizontal="center" wrapText="1"/>
    </xf>
    <xf numFmtId="0" fontId="9" fillId="0" borderId="15" xfId="0" applyFont="1" applyBorder="1"/>
    <xf numFmtId="0" fontId="9" fillId="0" borderId="5" xfId="0" applyFont="1" applyBorder="1"/>
    <xf numFmtId="1" fontId="9" fillId="0" borderId="0" xfId="0" applyNumberFormat="1" applyFont="1"/>
    <xf numFmtId="166" fontId="9" fillId="3" borderId="45" xfId="19" applyNumberFormat="1" applyFill="1" applyBorder="1" applyAlignment="1">
      <alignment horizontal="center" wrapText="1"/>
    </xf>
    <xf numFmtId="164" fontId="9" fillId="3" borderId="44" xfId="19" applyNumberFormat="1" applyFill="1" applyBorder="1" applyAlignment="1">
      <alignment horizontal="center" wrapText="1"/>
    </xf>
    <xf numFmtId="1" fontId="9" fillId="3" borderId="45" xfId="19" applyNumberFormat="1" applyFill="1" applyBorder="1" applyAlignment="1">
      <alignment horizontal="center" wrapText="1"/>
    </xf>
    <xf numFmtId="1" fontId="9" fillId="3" borderId="45" xfId="2" applyNumberFormat="1" applyFill="1" applyBorder="1" applyAlignment="1">
      <alignment horizontal="center" wrapText="1"/>
    </xf>
    <xf numFmtId="164" fontId="9" fillId="3" borderId="44" xfId="2" applyNumberFormat="1" applyFill="1" applyBorder="1" applyAlignment="1">
      <alignment horizontal="center" wrapText="1"/>
    </xf>
    <xf numFmtId="0" fontId="26" fillId="8" borderId="0" xfId="38" applyFont="1" applyFill="1" applyBorder="1" applyAlignment="1">
      <alignment horizontal="center" wrapText="1"/>
    </xf>
    <xf numFmtId="0" fontId="26" fillId="8" borderId="78" xfId="38" applyFont="1" applyFill="1" applyBorder="1" applyAlignment="1">
      <alignment horizontal="center" wrapText="1"/>
    </xf>
    <xf numFmtId="0" fontId="23" fillId="0" borderId="0" xfId="22" applyFont="1" applyAlignment="1">
      <alignment horizontal="center"/>
    </xf>
    <xf numFmtId="0" fontId="3" fillId="0" borderId="0" xfId="22" applyAlignment="1">
      <alignment horizontal="left"/>
    </xf>
    <xf numFmtId="0" fontId="25" fillId="6" borderId="0" xfId="38" applyFont="1" applyBorder="1" applyAlignment="1">
      <alignment horizontal="left" wrapText="1"/>
    </xf>
    <xf numFmtId="0" fontId="25" fillId="6" borderId="78" xfId="38" applyFont="1" applyBorder="1" applyAlignment="1">
      <alignment horizontal="left" wrapText="1"/>
    </xf>
    <xf numFmtId="0" fontId="12" fillId="3" borderId="1" xfId="2" applyFont="1" applyFill="1" applyBorder="1" applyAlignment="1">
      <alignment horizontal="center"/>
    </xf>
    <xf numFmtId="0" fontId="12" fillId="3" borderId="5" xfId="2" applyFont="1" applyFill="1" applyBorder="1" applyAlignment="1">
      <alignment horizontal="center"/>
    </xf>
    <xf numFmtId="0" fontId="12" fillId="3" borderId="10" xfId="2" applyFont="1" applyFill="1" applyBorder="1" applyAlignment="1">
      <alignment horizontal="center"/>
    </xf>
    <xf numFmtId="1" fontId="11" fillId="3" borderId="2" xfId="2" applyNumberFormat="1" applyFont="1" applyFill="1" applyBorder="1" applyAlignment="1">
      <alignment horizontal="center" vertical="center"/>
    </xf>
    <xf numFmtId="1" fontId="11" fillId="3" borderId="3" xfId="2" applyNumberFormat="1" applyFont="1" applyFill="1" applyBorder="1" applyAlignment="1">
      <alignment horizontal="center" vertical="center"/>
    </xf>
    <xf numFmtId="1" fontId="11" fillId="3" borderId="4" xfId="2" applyNumberFormat="1" applyFont="1" applyFill="1" applyBorder="1" applyAlignment="1">
      <alignment horizontal="center" vertical="center"/>
    </xf>
    <xf numFmtId="1" fontId="11" fillId="3" borderId="3" xfId="2" applyNumberFormat="1" applyFont="1" applyFill="1" applyBorder="1" applyAlignment="1">
      <alignment horizontal="center" vertical="center" wrapText="1"/>
    </xf>
    <xf numFmtId="1" fontId="11" fillId="3" borderId="4" xfId="2" applyNumberFormat="1" applyFont="1" applyFill="1" applyBorder="1" applyAlignment="1">
      <alignment horizontal="center" vertical="center" wrapText="1"/>
    </xf>
    <xf numFmtId="1" fontId="11" fillId="3" borderId="6" xfId="2" applyNumberFormat="1" applyFont="1" applyFill="1" applyBorder="1" applyAlignment="1">
      <alignment horizontal="center" vertical="center"/>
    </xf>
    <xf numFmtId="1" fontId="11" fillId="3" borderId="7" xfId="2" applyNumberFormat="1" applyFont="1" applyFill="1" applyBorder="1" applyAlignment="1">
      <alignment horizontal="center" vertical="center"/>
    </xf>
    <xf numFmtId="1" fontId="11" fillId="3" borderId="8" xfId="2" applyNumberFormat="1" applyFont="1" applyFill="1" applyBorder="1" applyAlignment="1">
      <alignment horizontal="center" vertical="center"/>
    </xf>
    <xf numFmtId="1" fontId="11" fillId="3" borderId="9" xfId="2" applyNumberFormat="1" applyFont="1" applyFill="1" applyBorder="1" applyAlignment="1">
      <alignment horizontal="center" vertical="center"/>
    </xf>
    <xf numFmtId="1" fontId="11" fillId="3" borderId="8" xfId="2" applyNumberFormat="1" applyFont="1" applyFill="1" applyBorder="1" applyAlignment="1">
      <alignment horizontal="center" vertical="center" wrapText="1"/>
    </xf>
    <xf numFmtId="1" fontId="11" fillId="3" borderId="6" xfId="2" applyNumberFormat="1" applyFont="1" applyFill="1" applyBorder="1" applyAlignment="1">
      <alignment horizontal="center" vertical="center" wrapText="1"/>
    </xf>
    <xf numFmtId="1" fontId="11" fillId="3" borderId="7" xfId="2" applyNumberFormat="1" applyFont="1" applyFill="1" applyBorder="1" applyAlignment="1">
      <alignment horizontal="center" vertical="center" wrapText="1"/>
    </xf>
    <xf numFmtId="1" fontId="11" fillId="3" borderId="9" xfId="2" applyNumberFormat="1" applyFont="1" applyFill="1" applyBorder="1" applyAlignment="1">
      <alignment horizontal="center" vertical="center" wrapText="1"/>
    </xf>
    <xf numFmtId="0" fontId="12" fillId="3" borderId="1" xfId="19" applyFont="1" applyFill="1" applyBorder="1" applyAlignment="1">
      <alignment horizontal="center"/>
    </xf>
    <xf numFmtId="0" fontId="12" fillId="3" borderId="5" xfId="19" applyFont="1" applyFill="1" applyBorder="1" applyAlignment="1">
      <alignment horizontal="center"/>
    </xf>
    <xf numFmtId="0" fontId="12" fillId="3" borderId="10" xfId="19" applyFont="1" applyFill="1" applyBorder="1" applyAlignment="1">
      <alignment horizontal="center"/>
    </xf>
    <xf numFmtId="1" fontId="11" fillId="3" borderId="24" xfId="19" applyNumberFormat="1" applyFont="1" applyFill="1" applyBorder="1" applyAlignment="1">
      <alignment horizontal="center" vertical="center" wrapText="1"/>
    </xf>
    <xf numFmtId="1" fontId="11" fillId="3" borderId="25" xfId="19" applyNumberFormat="1" applyFont="1" applyFill="1" applyBorder="1" applyAlignment="1">
      <alignment horizontal="center" vertical="center" wrapText="1"/>
    </xf>
    <xf numFmtId="164" fontId="11" fillId="3" borderId="6" xfId="19" applyNumberFormat="1" applyFont="1" applyFill="1" applyBorder="1" applyAlignment="1">
      <alignment horizontal="center" vertical="center" wrapText="1"/>
    </xf>
    <xf numFmtId="164" fontId="11" fillId="3" borderId="26" xfId="19" applyNumberFormat="1" applyFont="1" applyFill="1" applyBorder="1" applyAlignment="1">
      <alignment horizontal="center" vertical="center" wrapText="1"/>
    </xf>
    <xf numFmtId="164" fontId="11" fillId="3" borderId="8" xfId="19" applyNumberFormat="1" applyFont="1" applyFill="1" applyBorder="1" applyAlignment="1">
      <alignment horizontal="center" vertical="center" wrapText="1"/>
    </xf>
    <xf numFmtId="164" fontId="11" fillId="3" borderId="27" xfId="19" applyNumberFormat="1" applyFont="1" applyFill="1" applyBorder="1" applyAlignment="1">
      <alignment horizontal="center" vertical="center" wrapText="1"/>
    </xf>
    <xf numFmtId="164" fontId="11" fillId="3" borderId="28" xfId="19" applyNumberFormat="1" applyFont="1" applyFill="1" applyBorder="1" applyAlignment="1">
      <alignment horizontal="center" vertical="center" wrapText="1"/>
    </xf>
    <xf numFmtId="164" fontId="11" fillId="3" borderId="9" xfId="19" applyNumberFormat="1" applyFont="1" applyFill="1" applyBorder="1" applyAlignment="1">
      <alignment horizontal="center" vertical="center" wrapText="1"/>
    </xf>
    <xf numFmtId="164" fontId="11" fillId="3" borderId="1" xfId="19" applyNumberFormat="1" applyFont="1" applyFill="1" applyBorder="1" applyAlignment="1">
      <alignment vertical="top"/>
    </xf>
    <xf numFmtId="164" fontId="11" fillId="3" borderId="5" xfId="19" applyNumberFormat="1" applyFont="1" applyFill="1" applyBorder="1" applyAlignment="1">
      <alignment vertical="top"/>
    </xf>
    <xf numFmtId="0" fontId="9" fillId="3" borderId="10" xfId="19" applyFill="1" applyBorder="1" applyAlignment="1">
      <alignment vertical="top"/>
    </xf>
    <xf numFmtId="166" fontId="11" fillId="3" borderId="2" xfId="19" applyNumberFormat="1" applyFont="1" applyFill="1" applyBorder="1" applyAlignment="1">
      <alignment horizontal="center" vertical="center" wrapText="1"/>
    </xf>
    <xf numFmtId="166" fontId="11" fillId="3" borderId="3" xfId="19" applyNumberFormat="1" applyFont="1" applyFill="1" applyBorder="1" applyAlignment="1">
      <alignment horizontal="center" vertical="center" wrapText="1"/>
    </xf>
    <xf numFmtId="166" fontId="11" fillId="3" borderId="35" xfId="19" applyNumberFormat="1" applyFont="1" applyFill="1" applyBorder="1" applyAlignment="1">
      <alignment horizontal="center" vertical="center" wrapText="1"/>
    </xf>
    <xf numFmtId="166" fontId="11" fillId="3" borderId="4" xfId="19" applyNumberFormat="1" applyFont="1" applyFill="1" applyBorder="1" applyAlignment="1">
      <alignment horizontal="center" vertical="center" wrapText="1"/>
    </xf>
    <xf numFmtId="164" fontId="11" fillId="5" borderId="6" xfId="0" applyNumberFormat="1" applyFont="1" applyFill="1" applyBorder="1" applyAlignment="1">
      <alignment horizontal="center" vertical="center" wrapText="1"/>
    </xf>
    <xf numFmtId="164" fontId="11" fillId="5" borderId="36" xfId="0" applyNumberFormat="1" applyFont="1" applyFill="1" applyBorder="1" applyAlignment="1">
      <alignment horizontal="center" vertical="center" wrapText="1"/>
    </xf>
    <xf numFmtId="164" fontId="11" fillId="5" borderId="37" xfId="0" applyNumberFormat="1" applyFont="1" applyFill="1" applyBorder="1" applyAlignment="1">
      <alignment horizontal="center" vertical="center" wrapText="1"/>
    </xf>
    <xf numFmtId="164" fontId="11" fillId="5" borderId="7" xfId="0" applyNumberFormat="1" applyFont="1" applyFill="1" applyBorder="1" applyAlignment="1">
      <alignment horizontal="center" vertical="center" wrapText="1"/>
    </xf>
    <xf numFmtId="164" fontId="11" fillId="5" borderId="8" xfId="0" applyNumberFormat="1" applyFont="1" applyFill="1" applyBorder="1" applyAlignment="1">
      <alignment horizontal="center" vertical="center" wrapText="1"/>
    </xf>
    <xf numFmtId="164" fontId="11" fillId="5" borderId="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1" fillId="3" borderId="1" xfId="19" applyFont="1" applyFill="1" applyBorder="1" applyAlignment="1">
      <alignment horizontal="center"/>
    </xf>
    <xf numFmtId="0" fontId="11" fillId="3" borderId="5" xfId="19" applyFont="1" applyFill="1" applyBorder="1" applyAlignment="1">
      <alignment horizontal="center"/>
    </xf>
    <xf numFmtId="0" fontId="11" fillId="3" borderId="10" xfId="19" applyFont="1" applyFill="1" applyBorder="1" applyAlignment="1">
      <alignment horizontal="center"/>
    </xf>
    <xf numFmtId="166" fontId="11" fillId="3" borderId="38" xfId="19" applyNumberFormat="1" applyFont="1" applyFill="1" applyBorder="1" applyAlignment="1">
      <alignment horizontal="center" vertical="center" wrapText="1"/>
    </xf>
    <xf numFmtId="166" fontId="11" fillId="3" borderId="39" xfId="19" applyNumberFormat="1" applyFont="1" applyFill="1" applyBorder="1" applyAlignment="1">
      <alignment horizontal="center" vertical="center" wrapText="1"/>
    </xf>
    <xf numFmtId="166" fontId="11" fillId="3" borderId="40" xfId="19" applyNumberFormat="1" applyFont="1" applyFill="1" applyBorder="1" applyAlignment="1">
      <alignment horizontal="center" vertical="center" wrapText="1"/>
    </xf>
    <xf numFmtId="166" fontId="11" fillId="3" borderId="6" xfId="19" applyNumberFormat="1" applyFont="1" applyFill="1" applyBorder="1" applyAlignment="1">
      <alignment horizontal="center" vertical="center" wrapText="1"/>
    </xf>
    <xf numFmtId="166" fontId="11" fillId="3" borderId="8" xfId="19" applyNumberFormat="1" applyFont="1" applyFill="1" applyBorder="1" applyAlignment="1">
      <alignment horizontal="center" vertical="center" wrapText="1"/>
    </xf>
    <xf numFmtId="166" fontId="11" fillId="3" borderId="7" xfId="19" applyNumberFormat="1" applyFont="1" applyFill="1" applyBorder="1" applyAlignment="1">
      <alignment horizontal="center" vertical="center" wrapText="1"/>
    </xf>
    <xf numFmtId="166" fontId="11" fillId="3" borderId="9" xfId="19" applyNumberFormat="1" applyFont="1" applyFill="1" applyBorder="1" applyAlignment="1">
      <alignment horizontal="center" vertical="center" wrapText="1"/>
    </xf>
    <xf numFmtId="1" fontId="11" fillId="3" borderId="8" xfId="19" applyNumberFormat="1" applyFont="1" applyFill="1" applyBorder="1" applyAlignment="1">
      <alignment horizontal="center" vertical="center"/>
    </xf>
    <xf numFmtId="1" fontId="11" fillId="3" borderId="9" xfId="19" applyNumberFormat="1" applyFont="1" applyFill="1" applyBorder="1" applyAlignment="1">
      <alignment horizontal="center" vertical="center"/>
    </xf>
    <xf numFmtId="1" fontId="11" fillId="3" borderId="38" xfId="19" applyNumberFormat="1" applyFont="1" applyFill="1" applyBorder="1" applyAlignment="1">
      <alignment horizontal="center" vertical="center"/>
    </xf>
    <xf numFmtId="1" fontId="11" fillId="3" borderId="41" xfId="19" applyNumberFormat="1" applyFont="1" applyFill="1" applyBorder="1" applyAlignment="1">
      <alignment horizontal="center" vertical="center"/>
    </xf>
    <xf numFmtId="1" fontId="11" fillId="3" borderId="42" xfId="19" applyNumberFormat="1" applyFont="1" applyFill="1" applyBorder="1" applyAlignment="1">
      <alignment horizontal="center" vertical="center"/>
    </xf>
    <xf numFmtId="1" fontId="11" fillId="3" borderId="43" xfId="19" applyNumberFormat="1" applyFont="1" applyFill="1" applyBorder="1" applyAlignment="1">
      <alignment horizontal="center" vertical="center"/>
    </xf>
    <xf numFmtId="1" fontId="11" fillId="3" borderId="38" xfId="19" applyNumberFormat="1" applyFont="1" applyFill="1" applyBorder="1" applyAlignment="1">
      <alignment horizontal="center" vertical="center" wrapText="1"/>
    </xf>
    <xf numFmtId="1" fontId="11" fillId="3" borderId="41" xfId="19" applyNumberFormat="1" applyFont="1" applyFill="1" applyBorder="1" applyAlignment="1">
      <alignment horizontal="center" vertical="center" wrapText="1"/>
    </xf>
    <xf numFmtId="1" fontId="11" fillId="3" borderId="42" xfId="19" applyNumberFormat="1" applyFont="1" applyFill="1" applyBorder="1" applyAlignment="1">
      <alignment horizontal="center" vertical="center" wrapText="1"/>
    </xf>
    <xf numFmtId="1" fontId="11" fillId="3" borderId="43" xfId="19" applyNumberFormat="1" applyFont="1" applyFill="1" applyBorder="1" applyAlignment="1">
      <alignment horizontal="center" vertical="center" wrapText="1"/>
    </xf>
    <xf numFmtId="1" fontId="11" fillId="3" borderId="39" xfId="19" applyNumberFormat="1" applyFont="1" applyFill="1" applyBorder="1" applyAlignment="1">
      <alignment horizontal="center" vertical="center"/>
    </xf>
    <xf numFmtId="1" fontId="11" fillId="3" borderId="40" xfId="19" applyNumberFormat="1" applyFont="1" applyFill="1" applyBorder="1" applyAlignment="1">
      <alignment horizontal="center" vertical="center"/>
    </xf>
    <xf numFmtId="1" fontId="11" fillId="3" borderId="6" xfId="19" applyNumberFormat="1" applyFont="1" applyFill="1" applyBorder="1" applyAlignment="1">
      <alignment horizontal="center" vertical="center"/>
    </xf>
    <xf numFmtId="1" fontId="11" fillId="3" borderId="44" xfId="19" applyNumberFormat="1" applyFont="1" applyFill="1" applyBorder="1" applyAlignment="1">
      <alignment horizontal="center" vertical="center"/>
    </xf>
    <xf numFmtId="1" fontId="11" fillId="3" borderId="45" xfId="19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166" fontId="11" fillId="5" borderId="11" xfId="19" applyNumberFormat="1" applyFont="1" applyFill="1" applyBorder="1" applyAlignment="1">
      <alignment horizontal="center" vertical="center" wrapText="1"/>
    </xf>
    <xf numFmtId="166" fontId="11" fillId="5" borderId="12" xfId="19" applyNumberFormat="1" applyFont="1" applyFill="1" applyBorder="1" applyAlignment="1">
      <alignment horizontal="center" vertical="center" wrapText="1"/>
    </xf>
    <xf numFmtId="166" fontId="11" fillId="5" borderId="42" xfId="19" applyNumberFormat="1" applyFont="1" applyFill="1" applyBorder="1" applyAlignment="1">
      <alignment horizontal="center" vertical="center" wrapText="1"/>
    </xf>
    <xf numFmtId="166" fontId="11" fillId="5" borderId="43" xfId="19" applyNumberFormat="1" applyFont="1" applyFill="1" applyBorder="1" applyAlignment="1">
      <alignment horizontal="center" vertical="center" wrapText="1"/>
    </xf>
    <xf numFmtId="166" fontId="11" fillId="5" borderId="6" xfId="19" applyNumberFormat="1" applyFont="1" applyFill="1" applyBorder="1" applyAlignment="1">
      <alignment horizontal="center" vertical="center" wrapText="1"/>
    </xf>
    <xf numFmtId="166" fontId="11" fillId="5" borderId="8" xfId="19" applyNumberFormat="1" applyFont="1" applyFill="1" applyBorder="1" applyAlignment="1">
      <alignment horizontal="center" vertical="center" wrapText="1"/>
    </xf>
    <xf numFmtId="0" fontId="9" fillId="0" borderId="22" xfId="7" applyBorder="1" applyAlignment="1">
      <alignment horizontal="center"/>
    </xf>
    <xf numFmtId="0" fontId="11" fillId="3" borderId="1" xfId="1" applyFont="1" applyFill="1" applyBorder="1" applyAlignment="1">
      <alignment horizontal="center"/>
    </xf>
    <xf numFmtId="0" fontId="11" fillId="3" borderId="5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6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0" fontId="11" fillId="3" borderId="64" xfId="7" applyFont="1" applyFill="1" applyBorder="1" applyAlignment="1">
      <alignment horizontal="center" vertical="center" wrapText="1"/>
    </xf>
    <xf numFmtId="0" fontId="11" fillId="3" borderId="66" xfId="7" applyFont="1" applyFill="1" applyBorder="1" applyAlignment="1">
      <alignment horizontal="center" vertical="center" wrapText="1"/>
    </xf>
    <xf numFmtId="166" fontId="11" fillId="5" borderId="9" xfId="19" applyNumberFormat="1" applyFont="1" applyFill="1" applyBorder="1" applyAlignment="1">
      <alignment horizontal="center" vertical="center" wrapText="1"/>
    </xf>
    <xf numFmtId="166" fontId="11" fillId="5" borderId="65" xfId="19" applyNumberFormat="1" applyFont="1" applyFill="1" applyBorder="1" applyAlignment="1">
      <alignment horizontal="center" vertical="center" wrapText="1"/>
    </xf>
    <xf numFmtId="166" fontId="11" fillId="5" borderId="67" xfId="19" applyNumberFormat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top"/>
    </xf>
    <xf numFmtId="0" fontId="11" fillId="3" borderId="5" xfId="1" applyFont="1" applyFill="1" applyBorder="1" applyAlignment="1">
      <alignment horizontal="center" vertical="top"/>
    </xf>
    <xf numFmtId="0" fontId="11" fillId="3" borderId="10" xfId="1" applyFont="1" applyFill="1" applyBorder="1" applyAlignment="1">
      <alignment horizontal="center" vertical="top"/>
    </xf>
    <xf numFmtId="164" fontId="11" fillId="3" borderId="2" xfId="1" applyNumberFormat="1" applyFont="1" applyFill="1" applyBorder="1" applyAlignment="1">
      <alignment horizontal="center" vertical="center" wrapText="1"/>
    </xf>
    <xf numFmtId="164" fontId="11" fillId="3" borderId="3" xfId="1" applyNumberFormat="1" applyFont="1" applyFill="1" applyBorder="1" applyAlignment="1">
      <alignment horizontal="center" vertical="center" wrapText="1"/>
    </xf>
    <xf numFmtId="164" fontId="11" fillId="3" borderId="35" xfId="1" applyNumberFormat="1" applyFont="1" applyFill="1" applyBorder="1" applyAlignment="1">
      <alignment horizontal="center" vertical="center" wrapText="1"/>
    </xf>
    <xf numFmtId="167" fontId="11" fillId="5" borderId="38" xfId="7" applyNumberFormat="1" applyFont="1" applyFill="1" applyBorder="1" applyAlignment="1">
      <alignment horizontal="center" vertical="center" wrapText="1"/>
    </xf>
    <xf numFmtId="167" fontId="9" fillId="5" borderId="40" xfId="7" applyNumberFormat="1" applyFill="1" applyBorder="1" applyAlignment="1">
      <alignment horizontal="center" vertical="center" wrapText="1"/>
    </xf>
    <xf numFmtId="167" fontId="9" fillId="5" borderId="16" xfId="7" applyNumberFormat="1" applyFill="1" applyBorder="1" applyAlignment="1">
      <alignment horizontal="center" vertical="center" wrapText="1"/>
    </xf>
    <xf numFmtId="167" fontId="9" fillId="5" borderId="18" xfId="7" applyNumberFormat="1" applyFill="1" applyBorder="1" applyAlignment="1">
      <alignment horizontal="center" vertical="center" wrapText="1"/>
    </xf>
    <xf numFmtId="164" fontId="11" fillId="3" borderId="6" xfId="1" applyNumberFormat="1" applyFont="1" applyFill="1" applyBorder="1" applyAlignment="1">
      <alignment horizontal="center" vertical="center" wrapText="1"/>
    </xf>
    <xf numFmtId="164" fontId="11" fillId="3" borderId="8" xfId="1" applyNumberFormat="1" applyFont="1" applyFill="1" applyBorder="1" applyAlignment="1">
      <alignment horizontal="center" vertical="center" wrapText="1"/>
    </xf>
    <xf numFmtId="164" fontId="11" fillId="3" borderId="28" xfId="1" applyNumberFormat="1" applyFont="1" applyFill="1" applyBorder="1" applyAlignment="1">
      <alignment horizontal="center" vertical="center" wrapText="1"/>
    </xf>
    <xf numFmtId="164" fontId="9" fillId="3" borderId="26" xfId="1" applyNumberFormat="1" applyFill="1" applyBorder="1" applyAlignment="1">
      <alignment horizontal="center" vertical="center" wrapText="1"/>
    </xf>
    <xf numFmtId="164" fontId="11" fillId="3" borderId="26" xfId="1" applyNumberFormat="1" applyFont="1" applyFill="1" applyBorder="1" applyAlignment="1">
      <alignment horizontal="center" vertical="center" wrapText="1"/>
    </xf>
    <xf numFmtId="164" fontId="9" fillId="3" borderId="7" xfId="1" applyNumberFormat="1" applyFill="1" applyBorder="1" applyAlignment="1">
      <alignment horizontal="center" vertical="center" wrapText="1"/>
    </xf>
    <xf numFmtId="164" fontId="11" fillId="3" borderId="54" xfId="1" applyNumberFormat="1" applyFont="1" applyFill="1" applyBorder="1" applyAlignment="1">
      <alignment horizontal="center" vertical="center" wrapText="1"/>
    </xf>
    <xf numFmtId="164" fontId="9" fillId="3" borderId="4" xfId="1" applyNumberFormat="1" applyFill="1" applyBorder="1" applyAlignment="1">
      <alignment horizontal="center" vertical="center" wrapText="1"/>
    </xf>
    <xf numFmtId="0" fontId="9" fillId="0" borderId="0" xfId="2" applyAlignment="1">
      <alignment horizontal="left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11" fillId="5" borderId="10" xfId="0" applyFont="1" applyFill="1" applyBorder="1" applyAlignment="1">
      <alignment horizontal="left" vertical="top" wrapText="1"/>
    </xf>
    <xf numFmtId="164" fontId="11" fillId="3" borderId="38" xfId="1" applyNumberFormat="1" applyFont="1" applyFill="1" applyBorder="1" applyAlignment="1">
      <alignment horizontal="center" vertical="center" wrapText="1"/>
    </xf>
    <xf numFmtId="164" fontId="11" fillId="3" borderId="57" xfId="1" applyNumberFormat="1" applyFont="1" applyFill="1" applyBorder="1" applyAlignment="1">
      <alignment horizontal="center" vertical="center" wrapText="1"/>
    </xf>
    <xf numFmtId="164" fontId="11" fillId="3" borderId="42" xfId="1" applyNumberFormat="1" applyFont="1" applyFill="1" applyBorder="1" applyAlignment="1">
      <alignment horizontal="center" vertical="center" wrapText="1"/>
    </xf>
    <xf numFmtId="164" fontId="11" fillId="3" borderId="53" xfId="1" applyNumberFormat="1" applyFont="1" applyFill="1" applyBorder="1" applyAlignment="1">
      <alignment horizontal="center" vertical="center" wrapText="1"/>
    </xf>
    <xf numFmtId="164" fontId="11" fillId="3" borderId="58" xfId="1" applyNumberFormat="1" applyFont="1" applyFill="1" applyBorder="1" applyAlignment="1">
      <alignment horizontal="center" vertical="center" wrapText="1"/>
    </xf>
    <xf numFmtId="164" fontId="11" fillId="3" borderId="41" xfId="1" applyNumberFormat="1" applyFont="1" applyFill="1" applyBorder="1" applyAlignment="1">
      <alignment horizontal="center" vertical="center" wrapText="1"/>
    </xf>
    <xf numFmtId="164" fontId="11" fillId="3" borderId="56" xfId="1" applyNumberFormat="1" applyFont="1" applyFill="1" applyBorder="1" applyAlignment="1">
      <alignment horizontal="center" vertical="center" wrapText="1"/>
    </xf>
    <xf numFmtId="164" fontId="11" fillId="3" borderId="43" xfId="1" applyNumberFormat="1" applyFont="1" applyFill="1" applyBorder="1" applyAlignment="1">
      <alignment horizontal="center" vertical="center" wrapText="1"/>
    </xf>
    <xf numFmtId="164" fontId="11" fillId="3" borderId="4" xfId="1" applyNumberFormat="1" applyFont="1" applyFill="1" applyBorder="1" applyAlignment="1">
      <alignment horizontal="center" vertical="center" wrapText="1"/>
    </xf>
    <xf numFmtId="164" fontId="11" fillId="5" borderId="6" xfId="1" applyNumberFormat="1" applyFont="1" applyFill="1" applyBorder="1" applyAlignment="1">
      <alignment horizontal="center" vertical="center" wrapText="1"/>
    </xf>
    <xf numFmtId="164" fontId="11" fillId="5" borderId="36" xfId="1" applyNumberFormat="1" applyFont="1" applyFill="1" applyBorder="1" applyAlignment="1">
      <alignment horizontal="center" vertical="center" wrapText="1"/>
    </xf>
    <xf numFmtId="164" fontId="11" fillId="3" borderId="55" xfId="1" applyNumberFormat="1" applyFont="1" applyFill="1" applyBorder="1" applyAlignment="1">
      <alignment horizontal="center" vertical="center" wrapText="1"/>
    </xf>
    <xf numFmtId="164" fontId="11" fillId="3" borderId="2" xfId="19" applyNumberFormat="1" applyFont="1" applyFill="1" applyBorder="1" applyAlignment="1">
      <alignment horizontal="center" vertical="center" wrapText="1"/>
    </xf>
    <xf numFmtId="164" fontId="11" fillId="3" borderId="3" xfId="19" applyNumberFormat="1" applyFont="1" applyFill="1" applyBorder="1" applyAlignment="1">
      <alignment horizontal="center" vertical="center" wrapText="1"/>
    </xf>
    <xf numFmtId="164" fontId="11" fillId="3" borderId="4" xfId="19" applyNumberFormat="1" applyFont="1" applyFill="1" applyBorder="1" applyAlignment="1">
      <alignment horizontal="center" vertical="center" wrapText="1"/>
    </xf>
    <xf numFmtId="164" fontId="11" fillId="5" borderId="6" xfId="2" applyNumberFormat="1" applyFont="1" applyFill="1" applyBorder="1" applyAlignment="1">
      <alignment horizontal="center" vertical="center" wrapText="1"/>
    </xf>
    <xf numFmtId="164" fontId="11" fillId="5" borderId="36" xfId="2" applyNumberFormat="1" applyFont="1" applyFill="1" applyBorder="1" applyAlignment="1">
      <alignment horizontal="center" vertical="center" wrapText="1"/>
    </xf>
    <xf numFmtId="164" fontId="11" fillId="5" borderId="37" xfId="2" applyNumberFormat="1" applyFont="1" applyFill="1" applyBorder="1" applyAlignment="1">
      <alignment horizontal="center" vertical="center" wrapText="1"/>
    </xf>
    <xf numFmtId="164" fontId="11" fillId="5" borderId="7" xfId="2" applyNumberFormat="1" applyFont="1" applyFill="1" applyBorder="1" applyAlignment="1">
      <alignment horizontal="center" vertical="center" wrapText="1"/>
    </xf>
    <xf numFmtId="164" fontId="11" fillId="5" borderId="8" xfId="2" applyNumberFormat="1" applyFont="1" applyFill="1" applyBorder="1" applyAlignment="1">
      <alignment horizontal="center" vertical="center" wrapText="1"/>
    </xf>
    <xf numFmtId="164" fontId="11" fillId="5" borderId="9" xfId="2" applyNumberFormat="1" applyFont="1" applyFill="1" applyBorder="1" applyAlignment="1">
      <alignment horizontal="center" vertical="center" wrapText="1"/>
    </xf>
    <xf numFmtId="1" fontId="11" fillId="3" borderId="24" xfId="2" applyNumberFormat="1" applyFont="1" applyFill="1" applyBorder="1" applyAlignment="1">
      <alignment horizontal="center" vertical="center" wrapText="1"/>
    </xf>
    <xf numFmtId="1" fontId="11" fillId="3" borderId="35" xfId="2" applyNumberFormat="1" applyFont="1" applyFill="1" applyBorder="1" applyAlignment="1">
      <alignment horizontal="center" vertical="center" wrapText="1"/>
    </xf>
    <xf numFmtId="1" fontId="11" fillId="3" borderId="25" xfId="2" applyNumberFormat="1" applyFont="1" applyFill="1" applyBorder="1" applyAlignment="1">
      <alignment horizontal="center" vertical="center" wrapText="1"/>
    </xf>
    <xf numFmtId="1" fontId="11" fillId="3" borderId="2" xfId="2" applyNumberFormat="1" applyFont="1" applyFill="1" applyBorder="1" applyAlignment="1">
      <alignment horizontal="center" vertical="center" wrapText="1"/>
    </xf>
    <xf numFmtId="164" fontId="11" fillId="5" borderId="45" xfId="2" applyNumberFormat="1" applyFont="1" applyFill="1" applyBorder="1" applyAlignment="1">
      <alignment horizontal="center" vertical="center" wrapText="1"/>
    </xf>
    <xf numFmtId="164" fontId="11" fillId="5" borderId="44" xfId="2" applyNumberFormat="1" applyFont="1" applyFill="1" applyBorder="1" applyAlignment="1">
      <alignment horizontal="center" vertical="center" wrapText="1"/>
    </xf>
    <xf numFmtId="1" fontId="11" fillId="3" borderId="2" xfId="19" applyNumberFormat="1" applyFont="1" applyFill="1" applyBorder="1" applyAlignment="1">
      <alignment horizontal="center"/>
    </xf>
    <xf numFmtId="1" fontId="11" fillId="3" borderId="3" xfId="19" applyNumberFormat="1" applyFont="1" applyFill="1" applyBorder="1" applyAlignment="1">
      <alignment horizontal="center"/>
    </xf>
    <xf numFmtId="1" fontId="11" fillId="3" borderId="35" xfId="19" applyNumberFormat="1" applyFont="1" applyFill="1" applyBorder="1" applyAlignment="1">
      <alignment horizontal="center"/>
    </xf>
    <xf numFmtId="1" fontId="11" fillId="3" borderId="4" xfId="19" applyNumberFormat="1" applyFont="1" applyFill="1" applyBorder="1" applyAlignment="1">
      <alignment horizontal="center"/>
    </xf>
  </cellXfs>
  <cellStyles count="40">
    <cellStyle name="0 Intestazione sx PISA" xfId="27" xr:uid="{00000000-0005-0000-0000-000000000000}"/>
    <cellStyle name="Intestazione PISA" xfId="39" xr:uid="{4CB62539-6C80-4A78-A49F-2C162C300EC0}"/>
    <cellStyle name="Intestazione sx PISA" xfId="38" xr:uid="{5F4A2113-850B-4E54-A71B-0E6085146E03}"/>
    <cellStyle name="Normal 11 7 2" xfId="4" xr:uid="{00000000-0005-0000-0000-000001000000}"/>
    <cellStyle name="Normal 11 7 2 2" xfId="14" xr:uid="{00000000-0005-0000-0000-000002000000}"/>
    <cellStyle name="Normal 11 7 2 4" xfId="12" xr:uid="{00000000-0005-0000-0000-000003000000}"/>
    <cellStyle name="Normal 12 3" xfId="6" xr:uid="{00000000-0005-0000-0000-000004000000}"/>
    <cellStyle name="Normal 12 3 2" xfId="11" xr:uid="{00000000-0005-0000-0000-000005000000}"/>
    <cellStyle name="Normal 12 3 2 2" xfId="30" xr:uid="{8547599B-AC9C-428C-88C3-4BAB52704BB4}"/>
    <cellStyle name="Normal 12 3 3" xfId="13" xr:uid="{00000000-0005-0000-0000-000006000000}"/>
    <cellStyle name="Normal 12 3 4" xfId="18" xr:uid="{00000000-0005-0000-0000-000007000000}"/>
    <cellStyle name="Normal 12 3 4 2" xfId="37" xr:uid="{F57BFC6A-050D-4023-AA14-47348E95ADF1}"/>
    <cellStyle name="Normal 12 3 5" xfId="23" xr:uid="{00000000-0005-0000-0000-000008000000}"/>
    <cellStyle name="Normal 12 3 5 2" xfId="36" xr:uid="{5C0EA85F-F9BE-4590-A120-3496346EF852}"/>
    <cellStyle name="Normal 12 3 6" xfId="24" xr:uid="{00000000-0005-0000-0000-000009000000}"/>
    <cellStyle name="Normal 12 3 6 2" xfId="33" xr:uid="{2BCC0843-6503-4315-924E-FD26E6621EB8}"/>
    <cellStyle name="Normal 14 2 4 2" xfId="19" xr:uid="{00000000-0005-0000-0000-00000A000000}"/>
    <cellStyle name="Normal 14 3" xfId="2" xr:uid="{00000000-0005-0000-0000-00000B000000}"/>
    <cellStyle name="Normal 172" xfId="3" xr:uid="{00000000-0005-0000-0000-00000C000000}"/>
    <cellStyle name="Normal 2 2 3" xfId="5" xr:uid="{00000000-0005-0000-0000-00000D000000}"/>
    <cellStyle name="Normal 2 3" xfId="7" xr:uid="{00000000-0005-0000-0000-00000E000000}"/>
    <cellStyle name="Normal 3 2 2 3 3" xfId="20" xr:uid="{00000000-0005-0000-0000-00000F000000}"/>
    <cellStyle name="Normal 64 2" xfId="8" xr:uid="{00000000-0005-0000-0000-000010000000}"/>
    <cellStyle name="Normal 75" xfId="9" xr:uid="{00000000-0005-0000-0000-000011000000}"/>
    <cellStyle name="Normal 75 2" xfId="15" xr:uid="{00000000-0005-0000-0000-000012000000}"/>
    <cellStyle name="Normal 75 3" xfId="17" xr:uid="{00000000-0005-0000-0000-000013000000}"/>
    <cellStyle name="Normal 75 4" xfId="21" xr:uid="{00000000-0005-0000-0000-000014000000}"/>
    <cellStyle name="Normal 75 4 2" xfId="34" xr:uid="{9755A07B-F36A-4697-9440-DDF81C3ABB2F}"/>
    <cellStyle name="Normal 75 5" xfId="25" xr:uid="{00000000-0005-0000-0000-000015000000}"/>
    <cellStyle name="Normal 75 5 2" xfId="31" xr:uid="{F096B9E0-D772-451E-9701-64B300BD521E}"/>
    <cellStyle name="Normal 75 6" xfId="28" xr:uid="{2BED623B-678D-436B-A384-C99424132037}"/>
    <cellStyle name="Normal_PISAPartIIStudents_Filled 2 2" xfId="1" xr:uid="{00000000-0005-0000-0000-000016000000}"/>
    <cellStyle name="Normale" xfId="0" builtinId="0"/>
    <cellStyle name="Normale 2" xfId="10" xr:uid="{00000000-0005-0000-0000-000018000000}"/>
    <cellStyle name="Normale 2 2" xfId="29" xr:uid="{74C8C9B0-DC66-4F6E-AF43-040E5F5D3BCE}"/>
    <cellStyle name="Normale 3" xfId="16" xr:uid="{00000000-0005-0000-0000-000019000000}"/>
    <cellStyle name="Normale 4" xfId="22" xr:uid="{00000000-0005-0000-0000-00001A000000}"/>
    <cellStyle name="Normale 4 2" xfId="35" xr:uid="{724B983A-8FCD-4883-8373-01A302852198}"/>
    <cellStyle name="Normale 5" xfId="26" xr:uid="{00000000-0005-0000-0000-00001B000000}"/>
    <cellStyle name="Normale 5 2" xfId="32" xr:uid="{10AABEB6-77DE-4294-A091-5D8708292C36}"/>
  </cellStyles>
  <dxfs count="9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15.xml"/><Relationship Id="rId47" Type="http://schemas.openxmlformats.org/officeDocument/2006/relationships/externalLink" Target="externalLinks/externalLink20.xml"/><Relationship Id="rId63" Type="http://schemas.openxmlformats.org/officeDocument/2006/relationships/externalLink" Target="externalLinks/externalLink36.xml"/><Relationship Id="rId68" Type="http://schemas.openxmlformats.org/officeDocument/2006/relationships/externalLink" Target="externalLinks/externalLink41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2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5.xml"/><Relationship Id="rId37" Type="http://schemas.openxmlformats.org/officeDocument/2006/relationships/externalLink" Target="externalLinks/externalLink10.xml"/><Relationship Id="rId40" Type="http://schemas.openxmlformats.org/officeDocument/2006/relationships/externalLink" Target="externalLinks/externalLink13.xml"/><Relationship Id="rId45" Type="http://schemas.openxmlformats.org/officeDocument/2006/relationships/externalLink" Target="externalLinks/externalLink18.xml"/><Relationship Id="rId53" Type="http://schemas.openxmlformats.org/officeDocument/2006/relationships/externalLink" Target="externalLinks/externalLink26.xml"/><Relationship Id="rId58" Type="http://schemas.openxmlformats.org/officeDocument/2006/relationships/externalLink" Target="externalLinks/externalLink31.xml"/><Relationship Id="rId66" Type="http://schemas.openxmlformats.org/officeDocument/2006/relationships/externalLink" Target="externalLinks/externalLink39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34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externalLink" Target="externalLinks/externalLink8.xml"/><Relationship Id="rId43" Type="http://schemas.openxmlformats.org/officeDocument/2006/relationships/externalLink" Target="externalLinks/externalLink16.xml"/><Relationship Id="rId48" Type="http://schemas.openxmlformats.org/officeDocument/2006/relationships/externalLink" Target="externalLinks/externalLink21.xml"/><Relationship Id="rId56" Type="http://schemas.openxmlformats.org/officeDocument/2006/relationships/externalLink" Target="externalLinks/externalLink29.xml"/><Relationship Id="rId64" Type="http://schemas.openxmlformats.org/officeDocument/2006/relationships/externalLink" Target="externalLinks/externalLink37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4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6.xml"/><Relationship Id="rId38" Type="http://schemas.openxmlformats.org/officeDocument/2006/relationships/externalLink" Target="externalLinks/externalLink11.xml"/><Relationship Id="rId46" Type="http://schemas.openxmlformats.org/officeDocument/2006/relationships/externalLink" Target="externalLinks/externalLink19.xml"/><Relationship Id="rId59" Type="http://schemas.openxmlformats.org/officeDocument/2006/relationships/externalLink" Target="externalLinks/externalLink32.xml"/><Relationship Id="rId67" Type="http://schemas.openxmlformats.org/officeDocument/2006/relationships/externalLink" Target="externalLinks/externalLink40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4.xml"/><Relationship Id="rId54" Type="http://schemas.openxmlformats.org/officeDocument/2006/relationships/externalLink" Target="externalLinks/externalLink27.xml"/><Relationship Id="rId62" Type="http://schemas.openxmlformats.org/officeDocument/2006/relationships/externalLink" Target="externalLinks/externalLink35.xml"/><Relationship Id="rId7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externalLink" Target="externalLinks/externalLink9.xml"/><Relationship Id="rId49" Type="http://schemas.openxmlformats.org/officeDocument/2006/relationships/externalLink" Target="externalLinks/externalLink22.xml"/><Relationship Id="rId57" Type="http://schemas.openxmlformats.org/officeDocument/2006/relationships/externalLink" Target="externalLinks/externalLink30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4.xml"/><Relationship Id="rId44" Type="http://schemas.openxmlformats.org/officeDocument/2006/relationships/externalLink" Target="externalLinks/externalLink17.xml"/><Relationship Id="rId52" Type="http://schemas.openxmlformats.org/officeDocument/2006/relationships/externalLink" Target="externalLinks/externalLink25.xml"/><Relationship Id="rId60" Type="http://schemas.openxmlformats.org/officeDocument/2006/relationships/externalLink" Target="externalLinks/externalLink33.xml"/><Relationship Id="rId65" Type="http://schemas.openxmlformats.org/officeDocument/2006/relationships/externalLink" Target="externalLinks/externalLink3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7.xml"/><Relationship Id="rId50" Type="http://schemas.openxmlformats.org/officeDocument/2006/relationships/externalLink" Target="externalLinks/externalLink23.xml"/><Relationship Id="rId55" Type="http://schemas.openxmlformats.org/officeDocument/2006/relationships/externalLink" Target="externalLinks/externalLink2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IJSTE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prod%20levels%20manufactur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NWB/POpul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S/CD%20Australia/PISA%20Plus/PISA%20Plus%20Final%20Charts/IRPISAPlus_Chap5_ChartCorrec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oecd.org/Applic/UOE/Ind2006/UOE_Non-fin/Calcul_GRA_SC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ind2002/calcul_B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PISA/PISA%202003%20Initial%20Report/Chapters/Chapter%203%20-%20Learning%20characteristics/applic/uoe/ind2002/calcul_B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4\edu\Applic\UOE\Ind2009\C3_TREN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NETWORK%20C\Work\Y2017\2018_TC_D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EQ/y0001/WEI/02d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-gen-1\ASgenEDU\Miranda_N\Desktop\system%20level%20data\PISA-D%20countries%20q\Ecuador-SL-questionnaireNM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NETWORK%20C\Work\Y2016\2017_TC_D3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ines/IN05/A11_2005_Finlan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ANXA01A2008%20(version%201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OutputContri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5/data2001/E9C3NAG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5/data2001/E9C3N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NWB/POpula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PISA/Publications/PISA%202000%20Initial%20Report%20-%20Knowledge%20and%20Skills%20for%20Life/PISA%20Final%20Charts%20in%20Excel/Chapter%205/Data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PISA/EduExpen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S/CD%20Australia/PISA%20Plus/PISA%20Plus%20Final%20Charts/IRPISAPlus_Chap5_ChartCorrec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98/FIN95/F5_W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EAG/2005/Charts/English/NSalary_feb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prod%20levels%20manufacturi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  <sheetName val="prod levels manufactur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"/>
      <sheetName val="LabourForce"/>
      <sheetName val="Calcul Grad_Sci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3.3"/>
      <sheetName val="C3.6"/>
      <sheetName val="Box C31.1"/>
      <sheetName val="Long term trends 2"/>
      <sheetName val="C3.8"/>
      <sheetName val="Chart C3.2 2004 only"/>
      <sheetName val="Chart C3.2"/>
      <sheetName val="Chart C3.2_data"/>
      <sheetName val="Chart C3.3_web"/>
      <sheetName val="Chart C3.3_data_web"/>
      <sheetName val="cforeign_raw_cit_2005"/>
      <sheetName val="cforeign_raw_cit_2004"/>
      <sheetName val="cforeign_raw_cit_2000"/>
      <sheetName val="UIS data_ordered"/>
      <sheetName val="UIS data 1998-2004"/>
      <sheetName val="UIS data by region of origin"/>
      <sheetName val="Raw data (ordered)_not used"/>
      <sheetName val="Countries by region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able D3.1a."/>
      <sheetName val="Table D3.1b. (Web only)."/>
      <sheetName val="Table D3.1c. (Web only)."/>
      <sheetName val="Table D3.2a."/>
      <sheetName val="Table D3.2b. (Web only)."/>
      <sheetName val="Table D3.2c. (Web only)."/>
      <sheetName val="Table D3.2d. (Web only)."/>
      <sheetName val="Table D3.3a. (Web only)."/>
      <sheetName val="Table D3.3b. (Web only)."/>
      <sheetName val="Table D3.4."/>
      <sheetName val="Table D3.4._NationalCurrency"/>
      <sheetName val="Table D3.5a. (Web only)."/>
      <sheetName val="Table D3.5b. (Web only)."/>
      <sheetName val="Table D3.6. (Web only)."/>
      <sheetName val="Table D3.7. (Web only)."/>
      <sheetName val="Table D3.8. (Web only)."/>
      <sheetName val="Table D3.9. (Web only)."/>
      <sheetName val="Table D3.10."/>
      <sheetName val="Table D3.11. (Web only)."/>
      <sheetName val="Table D3.12. (Web only)."/>
      <sheetName val="Table D3.1d. (Web only)"/>
      <sheetName val="MostPrevalent_Compared_Min"/>
      <sheetName val="MostPrevalentAll_Compared_Min "/>
      <sheetName val="Head_AVG"/>
      <sheetName val="Figure D3.1."/>
      <sheetName val="Figure D3.2."/>
      <sheetName val="Figure D3.3. (Most prevalent"/>
      <sheetName val="Figure D3.3."/>
      <sheetName val="Figure D3.4."/>
      <sheetName val="Figure D3.5."/>
      <sheetName val="Sheet1"/>
      <sheetName val="Content (2)"/>
      <sheetName val="Table X2.4a."/>
      <sheetName val="Table X2.4b. (Web only)"/>
      <sheetName val="Table X2.4c."/>
      <sheetName val="Table X2.4c. (3)"/>
      <sheetName val="Table X2.4d. (Web only)"/>
      <sheetName val="Table X2.4e. (Web only)"/>
      <sheetName val="Table X2.4f."/>
      <sheetName val="Table X2.4g."/>
      <sheetName val="Table X2.5."/>
      <sheetName val="Table X2.6."/>
      <sheetName val="X3.D3.Annex T2"/>
      <sheetName val="Annex T1"/>
      <sheetName val="PPP"/>
      <sheetName val="Deflators"/>
      <sheetName val="LSO_raw"/>
      <sheetName val="Ratio_Teachers"/>
      <sheetName val="Ratio_Head"/>
      <sheetName val="country_lookup"/>
      <sheetName val="salary1"/>
      <sheetName val="teacher1_2015_16"/>
      <sheetName val="Maximum quel"/>
      <sheetName val="teacher1"/>
      <sheetName val="teacher1a"/>
      <sheetName val="teacher1b"/>
      <sheetName val="teacher2"/>
      <sheetName val="teacher3"/>
      <sheetName val="teacher4"/>
      <sheetName val="head1"/>
      <sheetName val="head2"/>
      <sheetName val="head3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DEM1"/>
      <sheetName val="DEM1_GLOBALCheckReport"/>
      <sheetName val="DEM2"/>
      <sheetName val="DEM2_BLOCKCheckReport"/>
      <sheetName val="DEM2_GLOBALCheckReport"/>
      <sheetName val="EAR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AT12_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atification"/>
      <sheetName val="2-1.Assessments&amp;Exams_Sec"/>
      <sheetName val="2-2.Exams_Tertiary"/>
      <sheetName val="3.InstructionTime"/>
      <sheetName val="4.T. Salaries"/>
      <sheetName val="5.T. Training"/>
      <sheetName val="6.National Accounts"/>
      <sheetName val="7-1.Expenditure - Edu Finance"/>
      <sheetName val="7-2.Enrolment - Edu Finance"/>
      <sheetName val="Educational expenditure note"/>
      <sheetName val="Instruction manual"/>
      <sheetName val="DD-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_TIME"/>
    </sheetNames>
    <sheetDataSet>
      <sheetData sheetId="0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G_567"/>
    </sheetNames>
    <sheetDataSet>
      <sheetData sheetId="0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G_123"/>
    </sheetNames>
    <sheetDataSet>
      <sheetData sheetId="0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_ALL"/>
    </sheetNames>
    <sheetDataSet>
      <sheetData sheetId="0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1_ALL"/>
    </sheetNames>
    <sheetDataSet>
      <sheetData sheetId="0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1_A94"/>
    </sheetNames>
    <sheetDataSet>
      <sheetData sheetId="0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2_ALL"/>
    </sheetNames>
    <sheetDataSet>
      <sheetData sheetId="0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13_ALL"/>
    </sheetNames>
    <sheetDataSet>
      <sheetData sheetId="0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_D3"/>
      <sheetName val="Table D3.1a."/>
      <sheetName val="Table D3.1b. (Web only)."/>
      <sheetName val="Table D3.2a."/>
      <sheetName val="Table D3.2b. (Web only)."/>
      <sheetName val="Table D3.2c. (Web only)."/>
      <sheetName val="Table D3.3a. (Web only)."/>
      <sheetName val="Table D3.3b. (Web only)."/>
      <sheetName val="Table D3.4."/>
      <sheetName val="Table D3.5a. (Web only)."/>
      <sheetName val="Table D3.5b. (Web only)."/>
      <sheetName val="Table D3.6. (Web only)."/>
      <sheetName val="Table D3.7. (Web only)."/>
      <sheetName val="Table D3.8. (Web only)."/>
      <sheetName val="OLD Table D3.7."/>
      <sheetName val="OLD Table D3.8. (Web only)."/>
      <sheetName val="Figure D3.1."/>
      <sheetName val="Figure D3.2."/>
      <sheetName val="Figure D3.3."/>
      <sheetName val="Figure D3.4 &amp; D3.5."/>
      <sheetName val="Contents_X2"/>
      <sheetName val="Table X2.4a."/>
      <sheetName val="Table X2.4b."/>
      <sheetName val="Table X2.4c. (Web only)."/>
      <sheetName val="Table X2.4d. (Web only)."/>
      <sheetName val="Table X2.4e."/>
      <sheetName val="Table X2.4f."/>
      <sheetName val="Table X2.4f 2015."/>
      <sheetName val="Table X2.5."/>
      <sheetName val="Table X2.6."/>
      <sheetName val="NCURR3"/>
      <sheetName val="CURR3A11-A13"/>
      <sheetName val="NCURR3_actual"/>
      <sheetName val="NCURR4"/>
      <sheetName val="NCURR5"/>
      <sheetName val="Codes"/>
      <sheetName val="Index of change"/>
      <sheetName val="NESLI-LSO New Method"/>
      <sheetName val="NESLI-LSO DATA"/>
      <sheetName val="LSO Data-EAG 2016"/>
      <sheetName val="Country"/>
      <sheetName val="PISA Box D3.a."/>
      <sheetName val="PISA Box D3.b."/>
      <sheetName val="CURR3_Annex3"/>
      <sheetName val="Table D3.4._National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Questions"/>
      <sheetName val="DatabaseA_Format"/>
      <sheetName val="DatabaseA"/>
      <sheetName val="CrosstabsA"/>
      <sheetName val="DatabaseB_Format"/>
      <sheetName val="Questions_DatabaseB"/>
      <sheetName val="DatabaseB"/>
      <sheetName val="CrosstabsB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%"/>
      <sheetName val="A11"/>
      <sheetName val="A12"/>
      <sheetName val="A13"/>
      <sheetName val="A14 sans estimation"/>
      <sheetName val="A14"/>
      <sheetName val="A14 New"/>
      <sheetName val="A15 New"/>
      <sheetName val="A15"/>
      <sheetName val="A16"/>
      <sheetName val="A21"/>
      <sheetName val="A22"/>
      <sheetName val="A23"/>
      <sheetName val="A24"/>
      <sheetName val="A13 2003old"/>
      <sheetName val="A13 2004old"/>
      <sheetName val="A13 old"/>
      <sheetName val="A14 ol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/>
      <sheetData sheetId="1"/>
      <sheetData sheetId="2"/>
      <sheetData sheetId="3"/>
      <sheetData sheetId="4"/>
      <sheetData sheetId="5"/>
      <sheetData sheetId="6">
        <row r="125">
          <cell r="B125">
            <v>26233.887581197254</v>
          </cell>
          <cell r="C125">
            <v>529.70000000000005</v>
          </cell>
        </row>
        <row r="126">
          <cell r="B126">
            <v>28070.527816870996</v>
          </cell>
          <cell r="C126">
            <v>513.58000000000004</v>
          </cell>
        </row>
        <row r="127">
          <cell r="B127">
            <v>26392.113351550757</v>
          </cell>
          <cell r="C127">
            <v>507.49</v>
          </cell>
        </row>
        <row r="128">
          <cell r="B128">
            <v>28129.829387214886</v>
          </cell>
          <cell r="C128">
            <v>532.22333333333336</v>
          </cell>
        </row>
        <row r="129">
          <cell r="B129">
            <v>13806.130355202784</v>
          </cell>
          <cell r="C129">
            <v>500.19</v>
          </cell>
        </row>
        <row r="130">
          <cell r="B130">
            <v>28755.462788472225</v>
          </cell>
          <cell r="C130">
            <v>497.45333333333338</v>
          </cell>
        </row>
        <row r="131">
          <cell r="B131">
            <v>25534.257388211645</v>
          </cell>
          <cell r="C131">
            <v>540.12333333333333</v>
          </cell>
        </row>
        <row r="132">
          <cell r="B132">
            <v>24835.25577692343</v>
          </cell>
          <cell r="C132">
            <v>507.46</v>
          </cell>
        </row>
        <row r="133">
          <cell r="B133">
            <v>26138.940989206338</v>
          </cell>
          <cell r="C133">
            <v>486.9666666666667</v>
          </cell>
        </row>
        <row r="134">
          <cell r="B134">
            <v>15885.032021524639</v>
          </cell>
          <cell r="C134">
            <v>460.41333333333336</v>
          </cell>
        </row>
        <row r="135">
          <cell r="B135">
            <v>12203.849286250486</v>
          </cell>
          <cell r="C135">
            <v>488.03</v>
          </cell>
        </row>
        <row r="136">
          <cell r="B136">
            <v>28537.754844093852</v>
          </cell>
          <cell r="C136">
            <v>505.75666666666666</v>
          </cell>
        </row>
        <row r="137">
          <cell r="B137">
            <v>28284.517044315373</v>
          </cell>
          <cell r="C137">
            <v>514.31666666666661</v>
          </cell>
        </row>
        <row r="138">
          <cell r="B138">
            <v>25056.452516661509</v>
          </cell>
          <cell r="C138">
            <v>474.14</v>
          </cell>
        </row>
        <row r="139">
          <cell r="B139">
            <v>26010.717646163645</v>
          </cell>
          <cell r="C139">
            <v>543.08000000000004</v>
          </cell>
        </row>
        <row r="140">
          <cell r="B140">
            <v>15185.581512535167</v>
          </cell>
          <cell r="C140">
            <v>541.23666666666668</v>
          </cell>
        </row>
        <row r="141">
          <cell r="B141">
            <v>9117.2103817432344</v>
          </cell>
          <cell r="C141">
            <v>410.26333333333332</v>
          </cell>
        </row>
        <row r="142">
          <cell r="B142">
            <v>20371.660593276021</v>
          </cell>
          <cell r="C142">
            <v>531.12</v>
          </cell>
        </row>
        <row r="143">
          <cell r="B143">
            <v>36241.745533407506</v>
          </cell>
          <cell r="C143">
            <v>501.68</v>
          </cell>
        </row>
        <row r="144">
          <cell r="B144">
            <v>9546.9699819343241</v>
          </cell>
          <cell r="C144">
            <v>477.45</v>
          </cell>
        </row>
        <row r="145">
          <cell r="B145">
            <v>16779.887121584605</v>
          </cell>
          <cell r="C145">
            <v>460.96333333333331</v>
          </cell>
        </row>
        <row r="146">
          <cell r="B146">
            <v>20195.158036307221</v>
          </cell>
          <cell r="C146">
            <v>486.6</v>
          </cell>
        </row>
        <row r="147">
          <cell r="B147">
            <v>26160.783495323172</v>
          </cell>
          <cell r="C147">
            <v>512.74333333333334</v>
          </cell>
        </row>
        <row r="148">
          <cell r="B148">
            <v>29616.68459075877</v>
          </cell>
          <cell r="C148">
            <v>506.46</v>
          </cell>
        </row>
        <row r="149">
          <cell r="B149">
            <v>25107.09363605476</v>
          </cell>
          <cell r="C149">
            <v>528.22</v>
          </cell>
        </row>
        <row r="150">
          <cell r="B150">
            <v>34601.670163897237</v>
          </cell>
          <cell r="C150">
            <v>499.01</v>
          </cell>
        </row>
        <row r="151">
          <cell r="B151">
            <v>48238.528977208283</v>
          </cell>
          <cell r="C151">
            <v>443.32666666666665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  <sheetName val="Figure III.08.TERTIARY_TRACKING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1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_ISC567"/>
    </sheetNames>
    <sheetDataSet>
      <sheetData sheetId="0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17D0-9B6E-4BEF-86DA-59A55E5E800F}">
  <dimension ref="A2:B35"/>
  <sheetViews>
    <sheetView tabSelected="1" zoomScale="85" zoomScaleNormal="85" workbookViewId="0">
      <selection activeCell="A2" sqref="A2:B2"/>
    </sheetView>
  </sheetViews>
  <sheetFormatPr defaultColWidth="8.85546875" defaultRowHeight="15"/>
  <cols>
    <col min="1" max="1" width="15" style="295" customWidth="1"/>
    <col min="2" max="2" width="135.5703125" style="295" customWidth="1"/>
    <col min="3" max="16384" width="8.85546875" style="295"/>
  </cols>
  <sheetData>
    <row r="2" spans="1:2" ht="17.25">
      <c r="A2" s="309" t="s">
        <v>213</v>
      </c>
      <c r="B2" s="309"/>
    </row>
    <row r="3" spans="1:2" ht="17.25">
      <c r="A3" s="309" t="s">
        <v>207</v>
      </c>
      <c r="B3" s="309"/>
    </row>
    <row r="4" spans="1:2" ht="17.25">
      <c r="A4" s="309" t="s">
        <v>208</v>
      </c>
      <c r="B4" s="309"/>
    </row>
    <row r="5" spans="1:2">
      <c r="A5" s="310"/>
      <c r="B5" s="310"/>
    </row>
    <row r="6" spans="1:2" ht="15.75">
      <c r="A6" s="311" t="s">
        <v>209</v>
      </c>
      <c r="B6" s="312"/>
    </row>
    <row r="7" spans="1:2">
      <c r="B7" s="195"/>
    </row>
    <row r="8" spans="1:2">
      <c r="A8" s="307" t="s">
        <v>224</v>
      </c>
      <c r="B8" s="308"/>
    </row>
    <row r="9" spans="1:2" ht="15.75" thickBot="1"/>
    <row r="10" spans="1:2" ht="15.75" thickBot="1">
      <c r="A10" s="296" t="s">
        <v>12</v>
      </c>
      <c r="B10" s="297" t="s">
        <v>13</v>
      </c>
    </row>
    <row r="11" spans="1:2" ht="15.75" thickBot="1">
      <c r="A11" s="296" t="s">
        <v>129</v>
      </c>
      <c r="B11" s="297" t="s">
        <v>117</v>
      </c>
    </row>
    <row r="12" spans="1:2" ht="15.75" thickBot="1">
      <c r="A12" s="296" t="s">
        <v>130</v>
      </c>
      <c r="B12" s="297" t="s">
        <v>118</v>
      </c>
    </row>
    <row r="13" spans="1:2" ht="15.75" thickBot="1">
      <c r="A13" s="296" t="s">
        <v>18</v>
      </c>
      <c r="B13" s="297" t="s">
        <v>116</v>
      </c>
    </row>
    <row r="14" spans="1:2" ht="15.75" thickBot="1">
      <c r="A14" s="296" t="s">
        <v>133</v>
      </c>
      <c r="B14" s="297" t="s">
        <v>131</v>
      </c>
    </row>
    <row r="15" spans="1:2" ht="15.75" thickBot="1">
      <c r="A15" s="296" t="s">
        <v>134</v>
      </c>
      <c r="B15" s="297" t="s">
        <v>132</v>
      </c>
    </row>
    <row r="16" spans="1:2" ht="15.75" thickBot="1">
      <c r="A16" s="296" t="s">
        <v>32</v>
      </c>
      <c r="B16" s="297" t="s">
        <v>33</v>
      </c>
    </row>
    <row r="17" spans="1:2" ht="15.75" thickBot="1">
      <c r="A17" s="296" t="s">
        <v>136</v>
      </c>
      <c r="B17" s="297" t="s">
        <v>135</v>
      </c>
    </row>
    <row r="18" spans="1:2" ht="15.75" thickBot="1">
      <c r="A18" s="296" t="s">
        <v>38</v>
      </c>
      <c r="B18" s="297" t="s">
        <v>39</v>
      </c>
    </row>
    <row r="19" spans="1:2" ht="15.75" thickBot="1">
      <c r="A19" s="296" t="s">
        <v>48</v>
      </c>
      <c r="B19" s="297" t="s">
        <v>49</v>
      </c>
    </row>
    <row r="20" spans="1:2" ht="15.75" thickBot="1">
      <c r="A20" s="296" t="s">
        <v>59</v>
      </c>
      <c r="B20" s="297" t="s">
        <v>152</v>
      </c>
    </row>
    <row r="21" spans="1:2" ht="15.75" thickBot="1">
      <c r="A21" s="296" t="s">
        <v>137</v>
      </c>
      <c r="B21" s="297" t="s">
        <v>153</v>
      </c>
    </row>
    <row r="22" spans="1:2" ht="15.75" thickBot="1">
      <c r="A22" s="296" t="s">
        <v>138</v>
      </c>
      <c r="B22" s="297" t="s">
        <v>154</v>
      </c>
    </row>
    <row r="23" spans="1:2" ht="15.75" thickBot="1">
      <c r="A23" s="296" t="s">
        <v>71</v>
      </c>
      <c r="B23" s="297" t="s">
        <v>163</v>
      </c>
    </row>
    <row r="24" spans="1:2" ht="15.75" thickBot="1">
      <c r="A24" s="296" t="s">
        <v>83</v>
      </c>
      <c r="B24" s="297" t="s">
        <v>90</v>
      </c>
    </row>
    <row r="25" spans="1:2" ht="15.75" thickBot="1">
      <c r="A25" s="296" t="s">
        <v>141</v>
      </c>
      <c r="B25" s="297" t="s">
        <v>139</v>
      </c>
    </row>
    <row r="26" spans="1:2" ht="15.75" thickBot="1">
      <c r="A26" s="296" t="s">
        <v>142</v>
      </c>
      <c r="B26" s="297" t="s">
        <v>140</v>
      </c>
    </row>
    <row r="27" spans="1:2" ht="15.75" thickBot="1">
      <c r="A27" s="296" t="s">
        <v>89</v>
      </c>
      <c r="B27" s="297" t="s">
        <v>84</v>
      </c>
    </row>
    <row r="28" spans="1:2" ht="15.75" thickBot="1">
      <c r="A28" s="296" t="s">
        <v>145</v>
      </c>
      <c r="B28" s="297" t="s">
        <v>143</v>
      </c>
    </row>
    <row r="29" spans="1:2" ht="15.75" thickBot="1">
      <c r="A29" s="296" t="s">
        <v>146</v>
      </c>
      <c r="B29" s="297" t="s">
        <v>144</v>
      </c>
    </row>
    <row r="30" spans="1:2" ht="15.75" thickBot="1">
      <c r="A30" s="296" t="s">
        <v>94</v>
      </c>
      <c r="B30" s="297" t="s">
        <v>171</v>
      </c>
    </row>
    <row r="31" spans="1:2" ht="15.75" thickBot="1">
      <c r="A31" s="296" t="s">
        <v>98</v>
      </c>
      <c r="B31" s="297" t="s">
        <v>178</v>
      </c>
    </row>
    <row r="32" spans="1:2" ht="15.75" thickBot="1">
      <c r="A32" s="296" t="s">
        <v>25</v>
      </c>
      <c r="B32" s="297" t="s">
        <v>216</v>
      </c>
    </row>
    <row r="33" spans="1:2" ht="15.75" thickBot="1">
      <c r="A33" s="296" t="s">
        <v>205</v>
      </c>
      <c r="B33" s="297" t="s">
        <v>218</v>
      </c>
    </row>
    <row r="34" spans="1:2" ht="15.75" thickBot="1">
      <c r="A34" s="296" t="s">
        <v>206</v>
      </c>
      <c r="B34" s="297" t="s">
        <v>217</v>
      </c>
    </row>
    <row r="35" spans="1:2" ht="15.75" thickBot="1">
      <c r="A35" s="296" t="s">
        <v>72</v>
      </c>
      <c r="B35" s="297" t="s">
        <v>219</v>
      </c>
    </row>
  </sheetData>
  <mergeCells count="6">
    <mergeCell ref="A8:B8"/>
    <mergeCell ref="A2:B2"/>
    <mergeCell ref="A3:B3"/>
    <mergeCell ref="A4:B4"/>
    <mergeCell ref="A5:B5"/>
    <mergeCell ref="A6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S38"/>
  <sheetViews>
    <sheetView showGridLines="0" zoomScale="112" zoomScaleNormal="112" zoomScaleSheetLayoutView="80" workbookViewId="0"/>
  </sheetViews>
  <sheetFormatPr defaultColWidth="9.140625" defaultRowHeight="12.75"/>
  <cols>
    <col min="1" max="1" width="38.5703125" customWidth="1"/>
    <col min="2" max="11" width="9.42578125" customWidth="1"/>
  </cols>
  <sheetData>
    <row r="1" spans="1:19">
      <c r="A1" t="s">
        <v>38</v>
      </c>
      <c r="D1" s="2"/>
      <c r="E1" s="2"/>
      <c r="F1" s="2"/>
      <c r="G1" s="2"/>
      <c r="H1" s="2"/>
      <c r="I1" s="33"/>
      <c r="J1" s="2"/>
      <c r="K1" s="33"/>
      <c r="L1" s="33"/>
      <c r="N1" s="60"/>
      <c r="P1" s="4"/>
      <c r="S1" s="6"/>
    </row>
    <row r="2" spans="1:19">
      <c r="A2" s="195" t="s">
        <v>39</v>
      </c>
      <c r="S2" s="6"/>
    </row>
    <row r="3" spans="1:19">
      <c r="A3" s="195"/>
    </row>
    <row r="4" spans="1:19" ht="13.5" thickBot="1"/>
    <row r="5" spans="1:19" ht="31.5" customHeight="1">
      <c r="A5" s="340"/>
      <c r="B5" s="343" t="s">
        <v>39</v>
      </c>
      <c r="C5" s="344"/>
      <c r="D5" s="344"/>
      <c r="E5" s="344"/>
      <c r="F5" s="344"/>
      <c r="G5" s="344"/>
      <c r="H5" s="344"/>
      <c r="I5" s="344"/>
      <c r="J5" s="344"/>
      <c r="K5" s="346"/>
    </row>
    <row r="6" spans="1:19" ht="77.25" customHeight="1">
      <c r="A6" s="341"/>
      <c r="B6" s="347" t="s">
        <v>40</v>
      </c>
      <c r="C6" s="348"/>
      <c r="D6" s="349" t="s">
        <v>42</v>
      </c>
      <c r="E6" s="348"/>
      <c r="F6" s="349" t="s">
        <v>44</v>
      </c>
      <c r="G6" s="348"/>
      <c r="H6" s="349" t="s">
        <v>45</v>
      </c>
      <c r="I6" s="348"/>
      <c r="J6" s="349" t="s">
        <v>46</v>
      </c>
      <c r="K6" s="352"/>
    </row>
    <row r="7" spans="1:19" s="37" customFormat="1" ht="12.75" customHeight="1">
      <c r="A7" s="342"/>
      <c r="B7" s="226" t="s">
        <v>8</v>
      </c>
      <c r="C7" s="238" t="s">
        <v>16</v>
      </c>
      <c r="D7" s="226" t="s">
        <v>8</v>
      </c>
      <c r="E7" s="238" t="s">
        <v>16</v>
      </c>
      <c r="F7" s="226" t="s">
        <v>8</v>
      </c>
      <c r="G7" s="238" t="s">
        <v>16</v>
      </c>
      <c r="H7" s="226" t="s">
        <v>8</v>
      </c>
      <c r="I7" s="238" t="s">
        <v>16</v>
      </c>
      <c r="J7" s="226" t="s">
        <v>8</v>
      </c>
      <c r="K7" s="202" t="s">
        <v>16</v>
      </c>
    </row>
    <row r="8" spans="1:19" ht="13.5" customHeight="1">
      <c r="A8" s="13"/>
      <c r="B8" s="239"/>
      <c r="C8" s="240"/>
      <c r="D8" s="241"/>
      <c r="E8" s="242"/>
      <c r="F8" s="241"/>
      <c r="G8" s="242"/>
      <c r="H8" s="241"/>
      <c r="I8" s="242"/>
      <c r="J8" s="241"/>
      <c r="K8" s="243"/>
    </row>
    <row r="9" spans="1:19">
      <c r="A9" t="s">
        <v>194</v>
      </c>
      <c r="B9" s="244">
        <v>85.666564129492841</v>
      </c>
      <c r="C9" s="245">
        <v>0.86505608357723929</v>
      </c>
      <c r="D9" s="246">
        <v>8.6449479469335699</v>
      </c>
      <c r="E9" s="247">
        <v>0.77693542935871374</v>
      </c>
      <c r="F9" s="246">
        <v>3.9928940681762302</v>
      </c>
      <c r="G9" s="247">
        <v>0.50622278120055464</v>
      </c>
      <c r="H9" s="246">
        <v>73.028722114383029</v>
      </c>
      <c r="I9" s="247">
        <v>1.2716405596682492</v>
      </c>
      <c r="J9" s="246">
        <v>14.333435870507172</v>
      </c>
      <c r="K9" s="248">
        <v>0.86505608357723796</v>
      </c>
    </row>
    <row r="10" spans="1:19">
      <c r="A10" t="s">
        <v>203</v>
      </c>
      <c r="B10" s="244">
        <v>74.046802083168714</v>
      </c>
      <c r="C10" s="245">
        <v>1.3311410986949948</v>
      </c>
      <c r="D10" s="246">
        <v>7.3397417567205885</v>
      </c>
      <c r="E10" s="247">
        <v>0.78899448252234039</v>
      </c>
      <c r="F10" s="246">
        <v>9.3274041800356411</v>
      </c>
      <c r="G10" s="247">
        <v>0.90781024949971145</v>
      </c>
      <c r="H10" s="246">
        <v>57.379656146412493</v>
      </c>
      <c r="I10" s="247">
        <v>1.3352891461760668</v>
      </c>
      <c r="J10" s="246">
        <v>25.953197916831286</v>
      </c>
      <c r="K10" s="248">
        <v>1.3311410986949954</v>
      </c>
    </row>
    <row r="11" spans="1:19">
      <c r="A11" t="s">
        <v>199</v>
      </c>
      <c r="B11" s="244">
        <v>84.048831753300504</v>
      </c>
      <c r="C11" s="245">
        <v>0.83746776755872188</v>
      </c>
      <c r="D11" s="246">
        <v>9.8247593708896659</v>
      </c>
      <c r="E11" s="247">
        <v>0.80603503521465092</v>
      </c>
      <c r="F11" s="246">
        <v>5.1487778323619748</v>
      </c>
      <c r="G11" s="247">
        <v>0.55397420243216555</v>
      </c>
      <c r="H11" s="246">
        <v>69.075294550048866</v>
      </c>
      <c r="I11" s="247">
        <v>1.2142816841060129</v>
      </c>
      <c r="J11" s="246">
        <v>15.95116824669949</v>
      </c>
      <c r="K11" s="248">
        <v>0.83746776755872177</v>
      </c>
    </row>
    <row r="12" spans="1:19">
      <c r="A12" t="s">
        <v>182</v>
      </c>
      <c r="B12" s="244">
        <v>81.086445771756829</v>
      </c>
      <c r="C12" s="245">
        <v>1.0919364163016394</v>
      </c>
      <c r="D12" s="246">
        <v>12.031749855360893</v>
      </c>
      <c r="E12" s="247">
        <v>1.0659565984534833</v>
      </c>
      <c r="F12" s="246">
        <v>4.981405758799303</v>
      </c>
      <c r="G12" s="247">
        <v>0.615827795653483</v>
      </c>
      <c r="H12" s="246">
        <v>64.073290157596645</v>
      </c>
      <c r="I12" s="247">
        <v>1.4366809146990154</v>
      </c>
      <c r="J12" s="246">
        <v>18.913554228243168</v>
      </c>
      <c r="K12" s="248">
        <v>1.0919364163016383</v>
      </c>
    </row>
    <row r="13" spans="1:19">
      <c r="A13" t="s">
        <v>191</v>
      </c>
      <c r="B13" s="244">
        <v>79.447798638246894</v>
      </c>
      <c r="C13" s="245">
        <v>0.92903732356373092</v>
      </c>
      <c r="D13" s="246">
        <v>10.797680609679313</v>
      </c>
      <c r="E13" s="247">
        <v>0.89692942916785123</v>
      </c>
      <c r="F13" s="246">
        <v>4.246143797416325</v>
      </c>
      <c r="G13" s="247">
        <v>0.50336766571473734</v>
      </c>
      <c r="H13" s="246">
        <v>64.403974231151253</v>
      </c>
      <c r="I13" s="247">
        <v>1.0952458801673686</v>
      </c>
      <c r="J13" s="246">
        <v>20.55220136175312</v>
      </c>
      <c r="K13" s="248">
        <v>0.92903732356373325</v>
      </c>
    </row>
    <row r="14" spans="1:19">
      <c r="A14" t="s">
        <v>200</v>
      </c>
      <c r="B14" s="244">
        <v>76.531524204401848</v>
      </c>
      <c r="C14" s="245">
        <v>0.97199255065241708</v>
      </c>
      <c r="D14" s="246">
        <v>8.6969737981217996</v>
      </c>
      <c r="E14" s="247">
        <v>0.68624921435253528</v>
      </c>
      <c r="F14" s="246">
        <v>6.3928473791262457</v>
      </c>
      <c r="G14" s="247">
        <v>0.74775466400598833</v>
      </c>
      <c r="H14" s="246">
        <v>61.441703027153807</v>
      </c>
      <c r="I14" s="247">
        <v>1.2935323687597504</v>
      </c>
      <c r="J14" s="246">
        <v>23.468475795598167</v>
      </c>
      <c r="K14" s="248">
        <v>0.97199255065241719</v>
      </c>
    </row>
    <row r="15" spans="1:19">
      <c r="A15" t="s">
        <v>190</v>
      </c>
      <c r="B15" s="244">
        <v>83.398660556053812</v>
      </c>
      <c r="C15" s="245">
        <v>0.87489333125314228</v>
      </c>
      <c r="D15" s="246">
        <v>10.351256632233001</v>
      </c>
      <c r="E15" s="247">
        <v>0.87801955720555203</v>
      </c>
      <c r="F15" s="246">
        <v>4.3163482935173283</v>
      </c>
      <c r="G15" s="247">
        <v>0.48118066828930239</v>
      </c>
      <c r="H15" s="246">
        <v>68.731055630303473</v>
      </c>
      <c r="I15" s="247">
        <v>1.2140832422314511</v>
      </c>
      <c r="J15" s="246">
        <v>16.601339443946198</v>
      </c>
      <c r="K15" s="248">
        <v>0.87489333125314284</v>
      </c>
    </row>
    <row r="16" spans="1:19">
      <c r="A16" t="s">
        <v>202</v>
      </c>
      <c r="B16" s="244">
        <v>82.463897529355435</v>
      </c>
      <c r="C16" s="245">
        <v>0.73642054505818333</v>
      </c>
      <c r="D16" s="246">
        <v>6.4447060006795871</v>
      </c>
      <c r="E16" s="247">
        <v>0.74226643280346438</v>
      </c>
      <c r="F16" s="246">
        <v>7.8383831570049232</v>
      </c>
      <c r="G16" s="247">
        <v>0.62428365397253971</v>
      </c>
      <c r="H16" s="246">
        <v>68.180808371670921</v>
      </c>
      <c r="I16" s="247">
        <v>1.1479653616079459</v>
      </c>
      <c r="J16" s="246">
        <v>17.536102470644575</v>
      </c>
      <c r="K16" s="248">
        <v>0.73642054505818355</v>
      </c>
    </row>
    <row r="17" spans="1:11">
      <c r="A17" t="s">
        <v>192</v>
      </c>
      <c r="B17" s="244">
        <v>81.420646071518746</v>
      </c>
      <c r="C17" s="245">
        <v>1.0250440500850591</v>
      </c>
      <c r="D17" s="246">
        <v>11.053971044335265</v>
      </c>
      <c r="E17" s="247">
        <v>1.1221476285885721</v>
      </c>
      <c r="F17" s="246">
        <v>4.9700115163008416</v>
      </c>
      <c r="G17" s="247">
        <v>0.6438782079336014</v>
      </c>
      <c r="H17" s="246">
        <v>65.396663510882632</v>
      </c>
      <c r="I17" s="247">
        <v>1.2305679140142367</v>
      </c>
      <c r="J17" s="246">
        <v>18.579353928481268</v>
      </c>
      <c r="K17" s="248">
        <v>1.0250440500850584</v>
      </c>
    </row>
    <row r="18" spans="1:11">
      <c r="A18" t="s">
        <v>124</v>
      </c>
      <c r="B18" s="244">
        <v>73.396388651964969</v>
      </c>
      <c r="C18" s="245">
        <v>1.1703443968816489</v>
      </c>
      <c r="D18" s="246">
        <v>10.476563798206383</v>
      </c>
      <c r="E18" s="247">
        <v>0.87920849513581834</v>
      </c>
      <c r="F18" s="246">
        <v>5.8844143739637964</v>
      </c>
      <c r="G18" s="247">
        <v>0.70094548434699988</v>
      </c>
      <c r="H18" s="246">
        <v>57.035410479794805</v>
      </c>
      <c r="I18" s="247">
        <v>1.3473905149339187</v>
      </c>
      <c r="J18" s="246">
        <v>26.603611348035027</v>
      </c>
      <c r="K18" s="248">
        <v>1.1703443968816492</v>
      </c>
    </row>
    <row r="19" spans="1:11">
      <c r="A19" t="s">
        <v>195</v>
      </c>
      <c r="B19" s="244">
        <v>73.440617332340949</v>
      </c>
      <c r="C19" s="245">
        <v>0.88068216320381232</v>
      </c>
      <c r="D19" s="246">
        <v>6.2935575588493116</v>
      </c>
      <c r="E19" s="247">
        <v>0.67412292955033659</v>
      </c>
      <c r="F19" s="246">
        <v>9.7256258475754365</v>
      </c>
      <c r="G19" s="247">
        <v>0.88840534240350622</v>
      </c>
      <c r="H19" s="246">
        <v>57.421433925916205</v>
      </c>
      <c r="I19" s="247">
        <v>1.0107381484936935</v>
      </c>
      <c r="J19" s="246">
        <v>26.559382667659055</v>
      </c>
      <c r="K19" s="248">
        <v>0.88068216320381143</v>
      </c>
    </row>
    <row r="20" spans="1:11">
      <c r="A20" t="s">
        <v>204</v>
      </c>
      <c r="B20" s="244">
        <v>80.03435474083345</v>
      </c>
      <c r="C20" s="245">
        <v>0.84957816088732463</v>
      </c>
      <c r="D20" s="246">
        <v>9.2668394953781128</v>
      </c>
      <c r="E20" s="247">
        <v>0.45421823496936237</v>
      </c>
      <c r="F20" s="246">
        <v>4.7577046211888794</v>
      </c>
      <c r="G20" s="247">
        <v>0.41079079454299255</v>
      </c>
      <c r="H20" s="246">
        <v>66.009810624266464</v>
      </c>
      <c r="I20" s="247">
        <v>0.81811003980749986</v>
      </c>
      <c r="J20" s="246">
        <v>19.965645259166557</v>
      </c>
      <c r="K20" s="248">
        <v>0.84957816088732407</v>
      </c>
    </row>
    <row r="21" spans="1:11">
      <c r="A21" t="s">
        <v>201</v>
      </c>
      <c r="B21" s="244">
        <v>87.203190789458091</v>
      </c>
      <c r="C21" s="245">
        <v>0.68302414758924479</v>
      </c>
      <c r="D21" s="246">
        <v>10.361209982250525</v>
      </c>
      <c r="E21" s="247">
        <v>0.75223815421040685</v>
      </c>
      <c r="F21" s="246">
        <v>6.5459031948824205</v>
      </c>
      <c r="G21" s="247">
        <v>0.77580812280451994</v>
      </c>
      <c r="H21" s="246">
        <v>70.296077612325121</v>
      </c>
      <c r="I21" s="247">
        <v>1.2663855426460133</v>
      </c>
      <c r="J21" s="246">
        <v>12.796809210541927</v>
      </c>
      <c r="K21" s="248">
        <v>0.6830241475892449</v>
      </c>
    </row>
    <row r="22" spans="1:11">
      <c r="A22" t="s">
        <v>193</v>
      </c>
      <c r="B22" s="244">
        <v>82.255493311795988</v>
      </c>
      <c r="C22" s="245">
        <v>0.90786243960798518</v>
      </c>
      <c r="D22" s="246">
        <v>9.9492085036691993</v>
      </c>
      <c r="E22" s="247">
        <v>0.85442267625933688</v>
      </c>
      <c r="F22" s="246">
        <v>3.3499006179238595</v>
      </c>
      <c r="G22" s="247">
        <v>0.44719038592828042</v>
      </c>
      <c r="H22" s="246">
        <v>68.956384190202911</v>
      </c>
      <c r="I22" s="247">
        <v>1.2477230004858566</v>
      </c>
      <c r="J22" s="246">
        <v>17.744506688204037</v>
      </c>
      <c r="K22" s="248">
        <v>0.90786243960798418</v>
      </c>
    </row>
    <row r="23" spans="1:11">
      <c r="A23" t="s">
        <v>183</v>
      </c>
      <c r="B23" s="244">
        <v>83.134756561043432</v>
      </c>
      <c r="C23" s="245">
        <v>0.65086475106403896</v>
      </c>
      <c r="D23" s="246">
        <v>8.4342333614803415</v>
      </c>
      <c r="E23" s="247">
        <v>0.60971929443330197</v>
      </c>
      <c r="F23" s="246">
        <v>5.1488903898730962</v>
      </c>
      <c r="G23" s="247">
        <v>0.48463149097147845</v>
      </c>
      <c r="H23" s="246">
        <v>69.551632809689991</v>
      </c>
      <c r="I23" s="247">
        <v>0.83829714032021485</v>
      </c>
      <c r="J23" s="246">
        <v>16.865243438956579</v>
      </c>
      <c r="K23" s="248">
        <v>0.65086475106403874</v>
      </c>
    </row>
    <row r="24" spans="1:11">
      <c r="A24" t="s">
        <v>196</v>
      </c>
      <c r="B24" s="244">
        <v>80.725469831047718</v>
      </c>
      <c r="C24" s="245">
        <v>1.0207744166218582</v>
      </c>
      <c r="D24" s="246">
        <v>10.616051685891678</v>
      </c>
      <c r="E24" s="247">
        <v>0.93120520127196815</v>
      </c>
      <c r="F24" s="246">
        <v>4.7560906690996498</v>
      </c>
      <c r="G24" s="247">
        <v>0.58747302726400974</v>
      </c>
      <c r="H24" s="246">
        <v>65.353327476056393</v>
      </c>
      <c r="I24" s="247">
        <v>1.2486852021502408</v>
      </c>
      <c r="J24" s="246">
        <v>19.274530168952285</v>
      </c>
      <c r="K24" s="248">
        <v>1.0207744166218573</v>
      </c>
    </row>
    <row r="25" spans="1:11">
      <c r="A25" t="s">
        <v>184</v>
      </c>
      <c r="B25" s="244">
        <v>81.231035552114079</v>
      </c>
      <c r="C25" s="245">
        <v>1.0490173411091213</v>
      </c>
      <c r="D25" s="246">
        <v>8.2301576967385444</v>
      </c>
      <c r="E25" s="247">
        <v>0.68704943292027831</v>
      </c>
      <c r="F25" s="246">
        <v>5.184127254563407</v>
      </c>
      <c r="G25" s="247">
        <v>0.57582077353801753</v>
      </c>
      <c r="H25" s="246">
        <v>67.816750600812142</v>
      </c>
      <c r="I25" s="247">
        <v>1.3535012100314086</v>
      </c>
      <c r="J25" s="246">
        <v>18.768964447885917</v>
      </c>
      <c r="K25" s="248">
        <v>1.0490173411091233</v>
      </c>
    </row>
    <row r="26" spans="1:11">
      <c r="A26" t="s">
        <v>197</v>
      </c>
      <c r="B26" s="244">
        <v>78.562586975392279</v>
      </c>
      <c r="C26" s="245">
        <v>1.0964569869293694</v>
      </c>
      <c r="D26" s="246">
        <v>8.9996655031217951</v>
      </c>
      <c r="E26" s="247">
        <v>0.81266958875471862</v>
      </c>
      <c r="F26" s="246">
        <v>5.8983899270624907</v>
      </c>
      <c r="G26" s="247">
        <v>0.68369760546588088</v>
      </c>
      <c r="H26" s="246">
        <v>63.664531545208007</v>
      </c>
      <c r="I26" s="247">
        <v>1.3111299034506159</v>
      </c>
      <c r="J26" s="246">
        <v>21.437413024607732</v>
      </c>
      <c r="K26" s="248">
        <v>1.0964569869293694</v>
      </c>
    </row>
    <row r="27" spans="1:11">
      <c r="A27" t="s">
        <v>185</v>
      </c>
      <c r="B27" s="244">
        <v>76.937219737770761</v>
      </c>
      <c r="C27" s="245">
        <v>0.74205589860912569</v>
      </c>
      <c r="D27" s="246">
        <v>11.328979363339492</v>
      </c>
      <c r="E27" s="247">
        <v>0.71836641307777327</v>
      </c>
      <c r="F27" s="246">
        <v>5.2274312742533251</v>
      </c>
      <c r="G27" s="247">
        <v>0.46881073397470918</v>
      </c>
      <c r="H27" s="246">
        <v>60.380809100177942</v>
      </c>
      <c r="I27" s="247">
        <v>0.89522221917622047</v>
      </c>
      <c r="J27" s="246">
        <v>23.062780262229246</v>
      </c>
      <c r="K27" s="248">
        <v>0.74205589860912569</v>
      </c>
    </row>
    <row r="28" spans="1:11">
      <c r="A28" t="s">
        <v>198</v>
      </c>
      <c r="B28" s="244">
        <v>75.974274866123352</v>
      </c>
      <c r="C28" s="245">
        <v>0.91861316535998316</v>
      </c>
      <c r="D28" s="246">
        <v>13.832477387976361</v>
      </c>
      <c r="E28" s="247">
        <v>1.0006022900273068</v>
      </c>
      <c r="F28" s="246">
        <v>2.5555931804037164</v>
      </c>
      <c r="G28" s="247">
        <v>0.42510352821134856</v>
      </c>
      <c r="H28" s="246">
        <v>59.586204297743272</v>
      </c>
      <c r="I28" s="247">
        <v>1.2251390469849675</v>
      </c>
      <c r="J28" s="246">
        <v>24.025725133876655</v>
      </c>
      <c r="K28" s="248">
        <v>0.91861316535998228</v>
      </c>
    </row>
    <row r="29" spans="1:11">
      <c r="A29" t="s">
        <v>188</v>
      </c>
      <c r="B29" s="244">
        <v>79.963982441989216</v>
      </c>
      <c r="C29" s="245">
        <v>0.25104988800308431</v>
      </c>
      <c r="D29" s="246">
        <v>10.188221615854729</v>
      </c>
      <c r="E29" s="247">
        <v>0.23253566787081151</v>
      </c>
      <c r="F29" s="246">
        <v>5.0144226819090978</v>
      </c>
      <c r="G29" s="247">
        <v>0.1560086476085748</v>
      </c>
      <c r="H29" s="246">
        <v>64.761338144225391</v>
      </c>
      <c r="I29" s="247">
        <v>0.3196038143535197</v>
      </c>
      <c r="J29" s="246">
        <v>20.036017558010791</v>
      </c>
      <c r="K29" s="248">
        <v>0.25104988800308431</v>
      </c>
    </row>
    <row r="30" spans="1:11">
      <c r="A30" t="s">
        <v>189</v>
      </c>
      <c r="B30" s="244">
        <v>80.050327954359034</v>
      </c>
      <c r="C30" s="245">
        <v>0.21154709223166879</v>
      </c>
      <c r="D30" s="246">
        <v>9.6487365675927723</v>
      </c>
      <c r="E30" s="247">
        <v>0.1836225689934175</v>
      </c>
      <c r="F30" s="246">
        <v>5.5124143666764436</v>
      </c>
      <c r="G30" s="247">
        <v>0.13825310350594119</v>
      </c>
      <c r="H30" s="246">
        <v>64.889177020089818</v>
      </c>
      <c r="I30" s="247">
        <v>0.26879259093598817</v>
      </c>
      <c r="J30" s="246">
        <v>19.94967204564097</v>
      </c>
      <c r="K30" s="248">
        <v>0.21154709223166879</v>
      </c>
    </row>
    <row r="31" spans="1:11" ht="13.5" thickBot="1">
      <c r="A31" s="26"/>
      <c r="B31" s="29"/>
      <c r="C31" s="29"/>
      <c r="D31" s="29"/>
      <c r="E31" s="29"/>
      <c r="F31" s="29"/>
      <c r="G31" s="29"/>
      <c r="H31" s="29"/>
      <c r="I31" s="29"/>
      <c r="J31" s="29"/>
      <c r="K31" s="30"/>
    </row>
    <row r="32" spans="1:11">
      <c r="A32" s="249"/>
    </row>
    <row r="33" spans="1:11">
      <c r="A33" s="249"/>
    </row>
    <row r="34" spans="1:11">
      <c r="A34" t="s">
        <v>41</v>
      </c>
    </row>
    <row r="35" spans="1:11" ht="20.25" customHeight="1">
      <c r="A35" s="353" t="s">
        <v>43</v>
      </c>
      <c r="B35" s="353"/>
      <c r="C35" s="353"/>
      <c r="D35" s="353"/>
      <c r="E35" s="353"/>
      <c r="F35" s="353"/>
      <c r="G35" s="353"/>
      <c r="H35" s="353"/>
      <c r="I35" s="353"/>
      <c r="J35" s="353"/>
      <c r="K35" s="353"/>
    </row>
    <row r="36" spans="1:11" s="6" customFormat="1" ht="31.5" customHeight="1">
      <c r="A36" s="353"/>
      <c r="B36" s="353"/>
      <c r="C36" s="353"/>
      <c r="D36" s="353"/>
      <c r="E36" s="353"/>
      <c r="F36" s="353"/>
      <c r="G36" s="353"/>
      <c r="H36" s="353"/>
      <c r="I36" s="353"/>
      <c r="J36" s="353"/>
      <c r="K36" s="353"/>
    </row>
    <row r="37" spans="1:11">
      <c r="A37" t="s">
        <v>47</v>
      </c>
    </row>
    <row r="38" spans="1:11">
      <c r="A38" s="44" t="s">
        <v>155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</row>
  </sheetData>
  <mergeCells count="8">
    <mergeCell ref="A35:K36"/>
    <mergeCell ref="A5:A7"/>
    <mergeCell ref="B5:K5"/>
    <mergeCell ref="B6:C6"/>
    <mergeCell ref="D6:E6"/>
    <mergeCell ref="F6:G6"/>
    <mergeCell ref="H6:I6"/>
    <mergeCell ref="J6:K6"/>
  </mergeCells>
  <pageMargins left="0.7" right="0.7" top="0.75" bottom="0.75" header="0.3" footer="0.3"/>
  <pageSetup paperSize="9" scale="5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1"/>
  <dimension ref="A1:U41"/>
  <sheetViews>
    <sheetView showGridLines="0" zoomScale="91" zoomScaleNormal="91" zoomScaleSheetLayoutView="80" workbookViewId="0"/>
  </sheetViews>
  <sheetFormatPr defaultColWidth="9.140625" defaultRowHeight="12.75"/>
  <cols>
    <col min="1" max="1" width="38.5703125" customWidth="1"/>
    <col min="2" max="2" width="10.85546875" customWidth="1"/>
    <col min="3" max="5" width="9.42578125" customWidth="1"/>
    <col min="6" max="6" width="10.85546875" customWidth="1"/>
    <col min="7" max="7" width="9.42578125" customWidth="1"/>
    <col min="8" max="8" width="10.85546875" customWidth="1"/>
    <col min="9" max="9" width="9.42578125" customWidth="1"/>
    <col min="10" max="10" width="10.85546875" customWidth="1"/>
    <col min="11" max="11" width="9.42578125" customWidth="1"/>
    <col min="12" max="12" width="10.85546875" customWidth="1"/>
    <col min="14" max="14" width="10.85546875" customWidth="1"/>
    <col min="16" max="16" width="10.85546875" customWidth="1"/>
    <col min="18" max="18" width="10.85546875" customWidth="1"/>
    <col min="20" max="20" width="10.85546875" customWidth="1"/>
  </cols>
  <sheetData>
    <row r="1" spans="1:21">
      <c r="A1" t="s">
        <v>48</v>
      </c>
      <c r="D1" s="2"/>
      <c r="E1" s="2"/>
      <c r="F1" s="62"/>
      <c r="G1" s="33"/>
      <c r="H1" s="33"/>
      <c r="I1" s="63"/>
      <c r="J1" s="2"/>
      <c r="K1" s="33"/>
      <c r="L1" s="33"/>
      <c r="M1" s="33"/>
      <c r="N1" s="60"/>
      <c r="O1" s="6"/>
      <c r="P1" s="6"/>
      <c r="Q1" s="6"/>
    </row>
    <row r="2" spans="1:21">
      <c r="A2" s="195" t="s">
        <v>49</v>
      </c>
    </row>
    <row r="3" spans="1:21">
      <c r="A3" s="250" t="s">
        <v>212</v>
      </c>
    </row>
    <row r="5" spans="1:21" ht="13.5" thickBot="1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21" ht="38.25" customHeight="1">
      <c r="A6" s="354"/>
      <c r="B6" s="357" t="s">
        <v>50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9"/>
    </row>
    <row r="7" spans="1:21" ht="45.75" customHeight="1">
      <c r="A7" s="355"/>
      <c r="B7" s="360" t="s">
        <v>37</v>
      </c>
      <c r="C7" s="361"/>
      <c r="D7" s="361"/>
      <c r="E7" s="362"/>
      <c r="F7" s="360" t="s">
        <v>51</v>
      </c>
      <c r="G7" s="361"/>
      <c r="H7" s="361"/>
      <c r="I7" s="361"/>
      <c r="J7" s="361"/>
      <c r="K7" s="361"/>
      <c r="L7" s="361"/>
      <c r="M7" s="362"/>
      <c r="N7" s="360" t="s">
        <v>36</v>
      </c>
      <c r="O7" s="361"/>
      <c r="P7" s="361"/>
      <c r="Q7" s="361"/>
      <c r="R7" s="361"/>
      <c r="S7" s="361"/>
      <c r="T7" s="361"/>
      <c r="U7" s="363"/>
    </row>
    <row r="8" spans="1:21" ht="133.5" customHeight="1">
      <c r="A8" s="355"/>
      <c r="B8" s="347" t="s">
        <v>52</v>
      </c>
      <c r="C8" s="348"/>
      <c r="D8" s="349" t="s">
        <v>54</v>
      </c>
      <c r="E8" s="350"/>
      <c r="F8" s="347" t="s">
        <v>56</v>
      </c>
      <c r="G8" s="348"/>
      <c r="H8" s="349" t="s">
        <v>157</v>
      </c>
      <c r="I8" s="348"/>
      <c r="J8" s="349" t="s">
        <v>158</v>
      </c>
      <c r="K8" s="348"/>
      <c r="L8" s="349" t="s">
        <v>159</v>
      </c>
      <c r="M8" s="350"/>
      <c r="N8" s="347" t="s">
        <v>56</v>
      </c>
      <c r="O8" s="348"/>
      <c r="P8" s="349" t="s">
        <v>160</v>
      </c>
      <c r="Q8" s="348"/>
      <c r="R8" s="349" t="s">
        <v>161</v>
      </c>
      <c r="S8" s="348"/>
      <c r="T8" s="349" t="s">
        <v>159</v>
      </c>
      <c r="U8" s="352"/>
    </row>
    <row r="9" spans="1:21" s="37" customFormat="1" ht="27.75" customHeight="1">
      <c r="A9" s="356"/>
      <c r="B9" s="223" t="s">
        <v>17</v>
      </c>
      <c r="C9" s="238" t="s">
        <v>16</v>
      </c>
      <c r="D9" s="226" t="s">
        <v>8</v>
      </c>
      <c r="E9" s="225" t="s">
        <v>16</v>
      </c>
      <c r="F9" s="223" t="s">
        <v>17</v>
      </c>
      <c r="G9" s="200" t="s">
        <v>16</v>
      </c>
      <c r="H9" s="302" t="s">
        <v>17</v>
      </c>
      <c r="I9" s="303" t="s">
        <v>16</v>
      </c>
      <c r="J9" s="226" t="s">
        <v>17</v>
      </c>
      <c r="K9" s="200" t="s">
        <v>16</v>
      </c>
      <c r="L9" s="302" t="s">
        <v>17</v>
      </c>
      <c r="M9" s="225" t="s">
        <v>16</v>
      </c>
      <c r="N9" s="223" t="s">
        <v>17</v>
      </c>
      <c r="O9" s="200" t="s">
        <v>16</v>
      </c>
      <c r="P9" s="302" t="s">
        <v>17</v>
      </c>
      <c r="Q9" s="200" t="s">
        <v>16</v>
      </c>
      <c r="R9" s="302" t="s">
        <v>17</v>
      </c>
      <c r="S9" s="200" t="s">
        <v>16</v>
      </c>
      <c r="T9" s="302" t="s">
        <v>17</v>
      </c>
      <c r="U9" s="202" t="s">
        <v>16</v>
      </c>
    </row>
    <row r="10" spans="1:21" ht="13.5" customHeight="1">
      <c r="A10" s="13"/>
      <c r="B10" s="251"/>
      <c r="C10" s="204"/>
      <c r="D10" s="65"/>
      <c r="E10" s="66"/>
      <c r="F10" s="251"/>
      <c r="G10" s="204"/>
      <c r="H10" s="251"/>
      <c r="I10" s="204"/>
      <c r="J10" s="251"/>
      <c r="K10" s="204"/>
      <c r="L10" s="251"/>
      <c r="M10" s="252"/>
      <c r="N10" s="253"/>
      <c r="O10" s="204"/>
      <c r="P10" s="251"/>
      <c r="Q10" s="204"/>
      <c r="R10" s="251"/>
      <c r="S10" s="204"/>
      <c r="T10" s="251"/>
      <c r="U10" s="208"/>
    </row>
    <row r="11" spans="1:21">
      <c r="A11" s="67" t="s">
        <v>194</v>
      </c>
      <c r="B11" s="254">
        <v>12.71787094202192</v>
      </c>
      <c r="C11" s="255">
        <v>1.389332402404734</v>
      </c>
      <c r="D11" s="68">
        <v>62.194776206859693</v>
      </c>
      <c r="E11" s="69">
        <v>1.419508865107149</v>
      </c>
      <c r="F11" s="256">
        <v>0.30353973063155298</v>
      </c>
      <c r="G11" s="255">
        <v>1.6694279144053481</v>
      </c>
      <c r="H11" s="256">
        <v>-8.6548258599969202E-2</v>
      </c>
      <c r="I11" s="255">
        <v>2.9857061197785129</v>
      </c>
      <c r="J11" s="256">
        <v>-4.6092592372433243</v>
      </c>
      <c r="K11" s="255">
        <v>3.5518683113087741</v>
      </c>
      <c r="L11" s="256">
        <v>4.5227109786433566</v>
      </c>
      <c r="M11" s="257">
        <v>4.7333070954592973</v>
      </c>
      <c r="N11" s="254">
        <v>34.652808164516053</v>
      </c>
      <c r="O11" s="255">
        <v>1.6336726456285711</v>
      </c>
      <c r="P11" s="256">
        <v>34.905840325723993</v>
      </c>
      <c r="Q11" s="255">
        <v>6.5081367124795886</v>
      </c>
      <c r="R11" s="256">
        <v>26.667792315615909</v>
      </c>
      <c r="S11" s="255">
        <v>3.4724139214264742</v>
      </c>
      <c r="T11" s="256">
        <v>8.2380480101080735</v>
      </c>
      <c r="U11" s="258">
        <v>8.1851679129028341</v>
      </c>
    </row>
    <row r="12" spans="1:21">
      <c r="A12" s="67" t="s">
        <v>203</v>
      </c>
      <c r="B12" s="254">
        <v>4.1923129075050651</v>
      </c>
      <c r="C12" s="255">
        <v>1.374653658489291</v>
      </c>
      <c r="D12" s="68">
        <v>54.513745180993197</v>
      </c>
      <c r="E12" s="69">
        <v>1.3342411902134941</v>
      </c>
      <c r="F12" s="256">
        <v>-2.548626699006479</v>
      </c>
      <c r="G12" s="255">
        <v>1.5675737956358351</v>
      </c>
      <c r="H12" s="256">
        <v>0.21449836111999199</v>
      </c>
      <c r="I12" s="255">
        <v>18.612225265442099</v>
      </c>
      <c r="J12" s="256">
        <v>-3.8416406297048611</v>
      </c>
      <c r="K12" s="255">
        <v>1.880532890500999</v>
      </c>
      <c r="L12" s="256">
        <v>4.056138990824854</v>
      </c>
      <c r="M12" s="257">
        <v>18.869579169121419</v>
      </c>
      <c r="N12" s="254">
        <v>0.2085483107098558</v>
      </c>
      <c r="O12" s="255">
        <v>1.406606712987893</v>
      </c>
      <c r="P12" s="256">
        <v>18.46279567863683</v>
      </c>
      <c r="Q12" s="255">
        <v>18.05064204827087</v>
      </c>
      <c r="R12" s="256">
        <v>0.69619254118547924</v>
      </c>
      <c r="S12" s="255">
        <v>1.571924963676594</v>
      </c>
      <c r="T12" s="256">
        <v>17.766603137451359</v>
      </c>
      <c r="U12" s="258">
        <v>18.0616130501862</v>
      </c>
    </row>
    <row r="13" spans="1:21">
      <c r="A13" s="67" t="s">
        <v>199</v>
      </c>
      <c r="B13" s="254">
        <v>3.0713043245775289</v>
      </c>
      <c r="C13" s="255">
        <v>1.279650312977576</v>
      </c>
      <c r="D13" s="68">
        <v>53.460195199168993</v>
      </c>
      <c r="E13" s="69">
        <v>1.6570036041057239</v>
      </c>
      <c r="F13" s="256">
        <v>18.159408434449499</v>
      </c>
      <c r="G13" s="255">
        <v>1.5711850764311059</v>
      </c>
      <c r="H13" s="256">
        <v>14.69202617634007</v>
      </c>
      <c r="I13" s="255">
        <v>4.1951866815202221</v>
      </c>
      <c r="J13" s="256">
        <v>13.88481789779711</v>
      </c>
      <c r="K13" s="255">
        <v>2.579352304820048</v>
      </c>
      <c r="L13" s="256">
        <v>0.80720827854296151</v>
      </c>
      <c r="M13" s="257">
        <v>5.1210875924614196</v>
      </c>
      <c r="N13" s="254">
        <v>-11.334220810852081</v>
      </c>
      <c r="O13" s="255">
        <v>1.65719880908094</v>
      </c>
      <c r="P13" s="256">
        <v>-14.73271723476763</v>
      </c>
      <c r="Q13" s="255">
        <v>2.8225908449709149</v>
      </c>
      <c r="R13" s="256">
        <v>-4.4038539473395746</v>
      </c>
      <c r="S13" s="255">
        <v>3.254078229220831</v>
      </c>
      <c r="T13" s="256">
        <v>-10.328863287428049</v>
      </c>
      <c r="U13" s="258">
        <v>4.561851075810134</v>
      </c>
    </row>
    <row r="14" spans="1:21">
      <c r="A14" s="67" t="s">
        <v>182</v>
      </c>
      <c r="B14" s="254">
        <v>1.829130154915281</v>
      </c>
      <c r="C14" s="255">
        <v>1.5550015459773241</v>
      </c>
      <c r="D14" s="68">
        <v>52.365568467098839</v>
      </c>
      <c r="E14" s="69">
        <v>1.7359293250001571</v>
      </c>
      <c r="F14" s="256">
        <v>9.6148978831890251</v>
      </c>
      <c r="G14" s="255">
        <v>1.6228437190457341</v>
      </c>
      <c r="H14" s="256">
        <v>34.46536225474442</v>
      </c>
      <c r="I14" s="255">
        <v>25.064201155821149</v>
      </c>
      <c r="J14" s="256">
        <v>3.3832354112980791</v>
      </c>
      <c r="K14" s="255">
        <v>1.710027561064607</v>
      </c>
      <c r="L14" s="256">
        <v>31.082126843446339</v>
      </c>
      <c r="M14" s="257">
        <v>25.03008771551012</v>
      </c>
      <c r="N14" s="254">
        <v>-19.573637045875401</v>
      </c>
      <c r="O14" s="255">
        <v>1.7711374574274441</v>
      </c>
      <c r="P14" s="256">
        <v>-6.887580027123553</v>
      </c>
      <c r="Q14" s="255">
        <v>16.162407423176191</v>
      </c>
      <c r="R14" s="256">
        <v>-19.670003395050621</v>
      </c>
      <c r="S14" s="255">
        <v>2.515814130259094</v>
      </c>
      <c r="T14" s="256">
        <v>12.782423367927059</v>
      </c>
      <c r="U14" s="258">
        <v>16.643467238373301</v>
      </c>
    </row>
    <row r="15" spans="1:21">
      <c r="A15" s="67" t="s">
        <v>191</v>
      </c>
      <c r="B15" s="254">
        <v>-1.74450364699996</v>
      </c>
      <c r="C15" s="255">
        <v>1.008265193278356</v>
      </c>
      <c r="D15" s="68">
        <v>48.240392873730137</v>
      </c>
      <c r="E15" s="69">
        <v>0.90338001489006015</v>
      </c>
      <c r="F15" s="256">
        <v>-0.75442393479664172</v>
      </c>
      <c r="G15" s="255">
        <v>1.000519687394577</v>
      </c>
      <c r="H15" s="256">
        <v>-8.2767447989368446</v>
      </c>
      <c r="I15" s="255">
        <v>2.790565005815</v>
      </c>
      <c r="J15" s="256">
        <v>0.8895841638216766</v>
      </c>
      <c r="K15" s="255">
        <v>2.4395733140383191</v>
      </c>
      <c r="L15" s="256">
        <v>-9.16632896275852</v>
      </c>
      <c r="M15" s="257">
        <v>3.8287807967812171</v>
      </c>
      <c r="N15" s="254">
        <v>3.4762703846550771</v>
      </c>
      <c r="O15" s="255">
        <v>1.456987595131813</v>
      </c>
      <c r="P15" s="256">
        <v>6.1187180678560242</v>
      </c>
      <c r="Q15" s="255">
        <v>3.4637953836528772</v>
      </c>
      <c r="R15" s="256">
        <v>4.1139998502606074</v>
      </c>
      <c r="S15" s="255">
        <v>3.3027325221991681</v>
      </c>
      <c r="T15" s="256">
        <v>2.0047182175954159</v>
      </c>
      <c r="U15" s="258">
        <v>4.6452217700265814</v>
      </c>
    </row>
    <row r="16" spans="1:21">
      <c r="A16" s="67" t="s">
        <v>200</v>
      </c>
      <c r="B16" s="254">
        <v>4.5705547991645066</v>
      </c>
      <c r="C16" s="255">
        <v>1.262198959519865</v>
      </c>
      <c r="D16" s="68">
        <v>54.118015872969202</v>
      </c>
      <c r="E16" s="69">
        <v>1.1005968594964539</v>
      </c>
      <c r="F16" s="256">
        <v>13.437767973392781</v>
      </c>
      <c r="G16" s="255">
        <v>1.468676428748132</v>
      </c>
      <c r="H16" s="256">
        <v>12.237592631242171</v>
      </c>
      <c r="I16" s="255">
        <v>12.53421814920304</v>
      </c>
      <c r="J16" s="256">
        <v>7.5681252455896448</v>
      </c>
      <c r="K16" s="255">
        <v>2.4395733140383191</v>
      </c>
      <c r="L16" s="256">
        <v>4.6694673856525277</v>
      </c>
      <c r="M16" s="257">
        <v>12.71916414698631</v>
      </c>
      <c r="N16" s="254">
        <v>-19.301308479346041</v>
      </c>
      <c r="O16" s="255">
        <v>1.3230579834111511</v>
      </c>
      <c r="P16" s="256">
        <v>-21.75428628483423</v>
      </c>
      <c r="Q16" s="255">
        <v>9.5555622881642197</v>
      </c>
      <c r="R16" s="256">
        <v>-20.155147990738818</v>
      </c>
      <c r="S16" s="255">
        <v>1.811859273380954</v>
      </c>
      <c r="T16" s="256">
        <v>-1.5991382940954091</v>
      </c>
      <c r="U16" s="258">
        <v>10.054715349966941</v>
      </c>
    </row>
    <row r="17" spans="1:21">
      <c r="A17" s="67" t="s">
        <v>190</v>
      </c>
      <c r="B17" s="254">
        <v>11.34863823558034</v>
      </c>
      <c r="C17" s="255">
        <v>1.1261554033721899</v>
      </c>
      <c r="D17" s="68">
        <v>61.421302811472188</v>
      </c>
      <c r="E17" s="69">
        <v>1.2109488309073591</v>
      </c>
      <c r="F17" s="256">
        <v>4.861772302505555</v>
      </c>
      <c r="G17" s="255">
        <v>1.3600369541377419</v>
      </c>
      <c r="H17" s="256">
        <v>-9.7935267760013325</v>
      </c>
      <c r="I17" s="255">
        <v>3.0245079141174669</v>
      </c>
      <c r="J17" s="256">
        <v>8.8737157144664511</v>
      </c>
      <c r="K17" s="255">
        <v>2.9590883929574439</v>
      </c>
      <c r="L17" s="256">
        <v>-18.667242490467778</v>
      </c>
      <c r="M17" s="257">
        <v>4.0678016737704432</v>
      </c>
      <c r="N17" s="254">
        <v>27.678261950675669</v>
      </c>
      <c r="O17" s="255">
        <v>1.4476331871388139</v>
      </c>
      <c r="P17" s="256">
        <v>14.11556196934907</v>
      </c>
      <c r="Q17" s="255">
        <v>5.0632990930991708</v>
      </c>
      <c r="R17" s="256">
        <v>25.526291170611021</v>
      </c>
      <c r="S17" s="255">
        <v>3.1609736492938429</v>
      </c>
      <c r="T17" s="256">
        <v>-11.41072920126193</v>
      </c>
      <c r="U17" s="258">
        <v>6.109780849824916</v>
      </c>
    </row>
    <row r="18" spans="1:21">
      <c r="A18" s="67" t="s">
        <v>202</v>
      </c>
      <c r="B18" s="254">
        <v>2.8003397360110762</v>
      </c>
      <c r="C18" s="255">
        <v>0.89721116189533301</v>
      </c>
      <c r="D18" s="68">
        <v>53.334865726706518</v>
      </c>
      <c r="E18" s="69">
        <v>1.3830899924502651</v>
      </c>
      <c r="F18" s="256">
        <v>7.2495533896797824</v>
      </c>
      <c r="G18" s="255">
        <v>1.2885657691794239</v>
      </c>
      <c r="H18" s="256">
        <v>-3.5236617568484818</v>
      </c>
      <c r="I18" s="255">
        <v>12.43089683101495</v>
      </c>
      <c r="J18" s="256">
        <v>5.0281987362306877</v>
      </c>
      <c r="K18" s="255">
        <v>1.61672932802606</v>
      </c>
      <c r="L18" s="256">
        <v>-8.5518604930791682</v>
      </c>
      <c r="M18" s="257">
        <v>12.87527127919595</v>
      </c>
      <c r="N18" s="254">
        <v>-13.94258573581563</v>
      </c>
      <c r="O18" s="255">
        <v>1.0716904385448229</v>
      </c>
      <c r="P18" s="256">
        <v>-17.431167793606821</v>
      </c>
      <c r="Q18" s="255">
        <v>13.96920856446819</v>
      </c>
      <c r="R18" s="256">
        <v>-16.70093804111935</v>
      </c>
      <c r="S18" s="255">
        <v>1.693070500169237</v>
      </c>
      <c r="T18" s="256">
        <v>-0.73022975248746835</v>
      </c>
      <c r="U18" s="258">
        <v>14.299367559481251</v>
      </c>
    </row>
    <row r="19" spans="1:21">
      <c r="A19" s="67" t="s">
        <v>192</v>
      </c>
      <c r="B19" s="254">
        <v>11.270068987890269</v>
      </c>
      <c r="C19" s="255">
        <v>1.3042445709969399</v>
      </c>
      <c r="D19" s="68">
        <v>61.673993616124477</v>
      </c>
      <c r="E19" s="69">
        <v>1.6198838870154779</v>
      </c>
      <c r="F19" s="256">
        <v>11.465034526920149</v>
      </c>
      <c r="G19" s="255">
        <v>1.5281969749430431</v>
      </c>
      <c r="H19" s="256">
        <v>6.9848422445827936</v>
      </c>
      <c r="I19" s="255">
        <v>4.1525545160644421</v>
      </c>
      <c r="J19" s="256">
        <v>8.0417520383523975</v>
      </c>
      <c r="K19" s="255">
        <v>3.0680877033319498</v>
      </c>
      <c r="L19" s="256">
        <v>-1.0569097937696019</v>
      </c>
      <c r="M19" s="257">
        <v>4.9024861585074744</v>
      </c>
      <c r="N19" s="254">
        <v>17.708409085781032</v>
      </c>
      <c r="O19" s="255">
        <v>1.4709583881985639</v>
      </c>
      <c r="P19" s="256">
        <v>12.068086824537881</v>
      </c>
      <c r="Q19" s="255">
        <v>6.4833716401697847</v>
      </c>
      <c r="R19" s="256">
        <v>17.81100184161016</v>
      </c>
      <c r="S19" s="255">
        <v>3.435826380267148</v>
      </c>
      <c r="T19" s="256">
        <v>-5.7429150170722796</v>
      </c>
      <c r="U19" s="258">
        <v>7.7220644162886254</v>
      </c>
    </row>
    <row r="20" spans="1:21">
      <c r="A20" s="67" t="s">
        <v>124</v>
      </c>
      <c r="B20" s="254">
        <v>-12.08920215700793</v>
      </c>
      <c r="C20" s="255">
        <v>1.4692501219193319</v>
      </c>
      <c r="D20" s="68">
        <v>38.788905501244969</v>
      </c>
      <c r="E20" s="69">
        <v>1.3898972126295721</v>
      </c>
      <c r="F20" s="256">
        <v>-9.2045306261254378</v>
      </c>
      <c r="G20" s="255">
        <v>1.5856559683646441</v>
      </c>
      <c r="H20" s="256">
        <v>-40.392949627491127</v>
      </c>
      <c r="I20" s="255">
        <v>4.509876862756407</v>
      </c>
      <c r="J20" s="256">
        <v>0.95157722049717886</v>
      </c>
      <c r="K20" s="255">
        <v>2.4407758138479521</v>
      </c>
      <c r="L20" s="256">
        <v>-41.34452684798832</v>
      </c>
      <c r="M20" s="257">
        <v>4.5655726492104458</v>
      </c>
      <c r="N20" s="254">
        <v>-11.8048711337462</v>
      </c>
      <c r="O20" s="255">
        <v>1.676077415639982</v>
      </c>
      <c r="P20" s="256">
        <v>-26.37129251817472</v>
      </c>
      <c r="Q20" s="255">
        <v>5.3634354835947642</v>
      </c>
      <c r="R20" s="256">
        <v>-3.4495380723317721</v>
      </c>
      <c r="S20" s="255">
        <v>2.8999598739426702</v>
      </c>
      <c r="T20" s="256">
        <v>-22.92175444584295</v>
      </c>
      <c r="U20" s="258">
        <v>6.6133784974020742</v>
      </c>
    </row>
    <row r="21" spans="1:21">
      <c r="A21" s="67" t="s">
        <v>195</v>
      </c>
      <c r="B21" s="254">
        <v>-3.2474830023539649</v>
      </c>
      <c r="C21" s="255">
        <v>1.2136040636430321</v>
      </c>
      <c r="D21" s="68">
        <v>47.664002555904077</v>
      </c>
      <c r="E21" s="69">
        <v>1.1234351177816331</v>
      </c>
      <c r="F21" s="256">
        <v>-0.38927977349628562</v>
      </c>
      <c r="G21" s="255">
        <v>1.3120904776061071</v>
      </c>
      <c r="H21" s="256">
        <v>-10.547579604235329</v>
      </c>
      <c r="I21" s="255">
        <v>4.6639748840071391</v>
      </c>
      <c r="J21" s="256">
        <v>2.3936910044729052</v>
      </c>
      <c r="K21" s="255">
        <v>2.28070998261909</v>
      </c>
      <c r="L21" s="256">
        <v>-12.941270608708241</v>
      </c>
      <c r="M21" s="257">
        <v>5.26859721957962</v>
      </c>
      <c r="N21" s="254">
        <v>-3.6262588384581531</v>
      </c>
      <c r="O21" s="255">
        <v>1.3921056951087241</v>
      </c>
      <c r="P21" s="256">
        <v>-15.48771278810506</v>
      </c>
      <c r="Q21" s="255">
        <v>4.8808002310884193</v>
      </c>
      <c r="R21" s="256">
        <v>5.1820018758239232</v>
      </c>
      <c r="S21" s="255">
        <v>2.6478803828966448</v>
      </c>
      <c r="T21" s="256">
        <v>-20.669714663928978</v>
      </c>
      <c r="U21" s="258">
        <v>5.9064123536436481</v>
      </c>
    </row>
    <row r="22" spans="1:21">
      <c r="A22" s="67" t="s">
        <v>204</v>
      </c>
      <c r="B22" s="254">
        <v>-4.7545798460115352</v>
      </c>
      <c r="C22" s="255">
        <v>1.3249114348422091</v>
      </c>
      <c r="D22" s="68">
        <v>46.930985220911907</v>
      </c>
      <c r="E22" s="69">
        <v>1.0913307477799039</v>
      </c>
      <c r="F22" s="256">
        <v>-11.83218750069876</v>
      </c>
      <c r="G22" s="255">
        <v>1.278978872152853</v>
      </c>
      <c r="H22" s="256">
        <v>-8.8187231602818326</v>
      </c>
      <c r="I22" s="255">
        <v>3.8651255541943601</v>
      </c>
      <c r="J22" s="256">
        <v>-19.462423398987649</v>
      </c>
      <c r="K22" s="255">
        <v>1.7761768841233581</v>
      </c>
      <c r="L22" s="256">
        <v>10.64370023870582</v>
      </c>
      <c r="M22" s="257">
        <v>4.1932827668758712</v>
      </c>
      <c r="N22" s="254">
        <v>-1.041648224107445</v>
      </c>
      <c r="O22" s="255">
        <v>1.48487349084068</v>
      </c>
      <c r="P22" s="256">
        <v>-10.81442216539247</v>
      </c>
      <c r="Q22" s="255">
        <v>4.8810611447797942</v>
      </c>
      <c r="R22" s="256">
        <v>1.8177917769029319</v>
      </c>
      <c r="S22" s="255">
        <v>1.859611509611482</v>
      </c>
      <c r="T22" s="256">
        <v>-12.632213942295399</v>
      </c>
      <c r="U22" s="258">
        <v>5.9176766459145806</v>
      </c>
    </row>
    <row r="23" spans="1:21">
      <c r="A23" s="67" t="s">
        <v>201</v>
      </c>
      <c r="B23" s="254">
        <v>-13.9157807134908</v>
      </c>
      <c r="C23" s="255">
        <v>1.247010461825399</v>
      </c>
      <c r="D23" s="68">
        <v>33.842584758889828</v>
      </c>
      <c r="E23" s="69">
        <v>1.805305701611887</v>
      </c>
      <c r="F23" s="256">
        <v>-25.112666977597019</v>
      </c>
      <c r="G23" s="255">
        <v>1.5872010473688909</v>
      </c>
      <c r="H23" s="256">
        <v>-15.048244070150551</v>
      </c>
      <c r="I23" s="255">
        <v>11.92124263255085</v>
      </c>
      <c r="J23" s="256">
        <v>-31.254396524323621</v>
      </c>
      <c r="K23" s="255">
        <v>1.811036140140927</v>
      </c>
      <c r="L23" s="256">
        <v>16.206152454173051</v>
      </c>
      <c r="M23" s="257">
        <v>11.22224264181213</v>
      </c>
      <c r="N23" s="254">
        <v>-9.8768639847730615</v>
      </c>
      <c r="O23" s="255">
        <v>1.377554023932049</v>
      </c>
      <c r="P23" s="256">
        <v>10.187888887293891</v>
      </c>
      <c r="Q23" s="255">
        <v>19.74652865913535</v>
      </c>
      <c r="R23" s="256">
        <v>-13.713526612416089</v>
      </c>
      <c r="S23" s="255">
        <v>1.865629104296368</v>
      </c>
      <c r="T23" s="256">
        <v>23.901415499709959</v>
      </c>
      <c r="U23" s="258">
        <v>19.54410377942515</v>
      </c>
    </row>
    <row r="24" spans="1:21">
      <c r="A24" s="67" t="s">
        <v>193</v>
      </c>
      <c r="B24" s="254">
        <v>-2.2367114100346268</v>
      </c>
      <c r="C24" s="255">
        <v>1.323161199080781</v>
      </c>
      <c r="D24" s="68">
        <v>48.061603324567081</v>
      </c>
      <c r="E24" s="69">
        <v>1.21935846539005</v>
      </c>
      <c r="F24" s="256">
        <v>-1.7581576594791299</v>
      </c>
      <c r="G24" s="255">
        <v>1.4662271468654089</v>
      </c>
      <c r="H24" s="256">
        <v>-12.295547592870889</v>
      </c>
      <c r="I24" s="255">
        <v>4.9316484464355108</v>
      </c>
      <c r="J24" s="256">
        <v>-2.0746484033793071</v>
      </c>
      <c r="K24" s="255">
        <v>2.891860248593022</v>
      </c>
      <c r="L24" s="256">
        <v>-10.220899189491581</v>
      </c>
      <c r="M24" s="257">
        <v>5.131604030290192</v>
      </c>
      <c r="N24" s="254">
        <v>1.0078342359458019</v>
      </c>
      <c r="O24" s="255">
        <v>1.524539863066936</v>
      </c>
      <c r="P24" s="256">
        <v>-4.9547906168804241</v>
      </c>
      <c r="Q24" s="255">
        <v>4.8030029335016984</v>
      </c>
      <c r="R24" s="256">
        <v>-8.4832628782997799E-2</v>
      </c>
      <c r="S24" s="255">
        <v>2.7964647025401912</v>
      </c>
      <c r="T24" s="256">
        <v>-4.8699579880974273</v>
      </c>
      <c r="U24" s="258">
        <v>5.124921136862393</v>
      </c>
    </row>
    <row r="25" spans="1:21">
      <c r="A25" s="67" t="s">
        <v>183</v>
      </c>
      <c r="B25" s="254">
        <v>2.2745225061840011</v>
      </c>
      <c r="C25" s="255">
        <v>1.2626720020074289</v>
      </c>
      <c r="D25" s="68">
        <v>52.668642426923533</v>
      </c>
      <c r="E25" s="69">
        <v>1.234562609142952</v>
      </c>
      <c r="F25" s="256">
        <v>-0.76823716636584427</v>
      </c>
      <c r="G25" s="255">
        <v>1.450319124943531</v>
      </c>
      <c r="H25" s="256">
        <v>0.71397421952616602</v>
      </c>
      <c r="I25" s="255">
        <v>4.4667011105436893</v>
      </c>
      <c r="J25" s="256">
        <v>-8.9396357058717602</v>
      </c>
      <c r="K25" s="255">
        <v>2.2915393531225212</v>
      </c>
      <c r="L25" s="256">
        <v>9.6536099253979266</v>
      </c>
      <c r="M25" s="257">
        <v>5.3485271612661949</v>
      </c>
      <c r="N25" s="254">
        <v>11.915511465365221</v>
      </c>
      <c r="O25" s="255">
        <v>1.349048268269281</v>
      </c>
      <c r="P25" s="256">
        <v>9.851648485588667</v>
      </c>
      <c r="Q25" s="255">
        <v>5.0494539980233597</v>
      </c>
      <c r="R25" s="256">
        <v>7.118683848675559</v>
      </c>
      <c r="S25" s="255">
        <v>2.4154266538606941</v>
      </c>
      <c r="T25" s="256">
        <v>2.732964636913108</v>
      </c>
      <c r="U25" s="258">
        <v>5.9031514060014416</v>
      </c>
    </row>
    <row r="26" spans="1:21">
      <c r="A26" s="67" t="s">
        <v>196</v>
      </c>
      <c r="B26" s="254">
        <v>-2.5401920053366762</v>
      </c>
      <c r="C26" s="255">
        <v>1.1146982940463861</v>
      </c>
      <c r="D26" s="68">
        <v>47.015115494332527</v>
      </c>
      <c r="E26" s="69">
        <v>1.3586831704045601</v>
      </c>
      <c r="F26" s="256">
        <v>-1.807551862017087</v>
      </c>
      <c r="G26" s="255">
        <v>1.3390513939303099</v>
      </c>
      <c r="H26" s="256">
        <v>-12.43814108683689</v>
      </c>
      <c r="I26" s="255">
        <v>3.3611070576362772</v>
      </c>
      <c r="J26" s="256">
        <v>0.90113810523845028</v>
      </c>
      <c r="K26" s="255">
        <v>2.9578830836796399</v>
      </c>
      <c r="L26" s="256">
        <v>-13.33927919207534</v>
      </c>
      <c r="M26" s="257">
        <v>4.4214151649572164</v>
      </c>
      <c r="N26" s="254">
        <v>3.024004974976418</v>
      </c>
      <c r="O26" s="255">
        <v>1.2978379109279961</v>
      </c>
      <c r="P26" s="256">
        <v>-11.35278528751107</v>
      </c>
      <c r="Q26" s="255">
        <v>4.1180510855337182</v>
      </c>
      <c r="R26" s="256">
        <v>9.9400069400870983</v>
      </c>
      <c r="S26" s="255">
        <v>2.9126675044225592</v>
      </c>
      <c r="T26" s="256">
        <v>-21.29279222759817</v>
      </c>
      <c r="U26" s="258">
        <v>5.0295557319120974</v>
      </c>
    </row>
    <row r="27" spans="1:21">
      <c r="A27" s="67" t="s">
        <v>184</v>
      </c>
      <c r="B27" s="254">
        <v>-6.8997367303714139</v>
      </c>
      <c r="C27" s="255">
        <v>1.348991679370537</v>
      </c>
      <c r="D27" s="68">
        <v>44.058005870143788</v>
      </c>
      <c r="E27" s="69">
        <v>1.329518466228194</v>
      </c>
      <c r="F27" s="256">
        <v>-14.836437877416561</v>
      </c>
      <c r="G27" s="255">
        <v>1.651679445783107</v>
      </c>
      <c r="H27" s="256">
        <v>-36.521710697160863</v>
      </c>
      <c r="I27" s="255">
        <v>7.9224266107640933</v>
      </c>
      <c r="J27" s="256">
        <v>-15.0320085999545</v>
      </c>
      <c r="K27" s="255">
        <v>2.2203173024661762</v>
      </c>
      <c r="L27" s="256">
        <v>-21.489702097206351</v>
      </c>
      <c r="M27" s="257">
        <v>8.0946593611900415</v>
      </c>
      <c r="N27" s="254">
        <v>-4.5538703659510578</v>
      </c>
      <c r="O27" s="255">
        <v>1.554958610829837</v>
      </c>
      <c r="P27" s="256">
        <v>-18.096067217004808</v>
      </c>
      <c r="Q27" s="255">
        <v>9.9136602857428304</v>
      </c>
      <c r="R27" s="256">
        <v>-5.0702675651141629</v>
      </c>
      <c r="S27" s="255">
        <v>2.0962467520464592</v>
      </c>
      <c r="T27" s="256">
        <v>-13.025799651890649</v>
      </c>
      <c r="U27" s="258">
        <v>9.9315433833105597</v>
      </c>
    </row>
    <row r="28" spans="1:21">
      <c r="A28" s="67" t="s">
        <v>197</v>
      </c>
      <c r="B28" s="254">
        <v>2.00033949730987</v>
      </c>
      <c r="C28" s="255">
        <v>1.103103045162813</v>
      </c>
      <c r="D28" s="68">
        <v>52.065821051736712</v>
      </c>
      <c r="E28" s="69">
        <v>1.3988320892921471</v>
      </c>
      <c r="F28" s="256">
        <v>3.736483064148957</v>
      </c>
      <c r="G28" s="255">
        <v>1.2817582652901529</v>
      </c>
      <c r="H28" s="256">
        <v>-22.579967245384999</v>
      </c>
      <c r="I28" s="255">
        <v>4.7953162641610634</v>
      </c>
      <c r="J28" s="256">
        <v>11.391165847846249</v>
      </c>
      <c r="K28" s="255">
        <v>2.9240709088622281</v>
      </c>
      <c r="L28" s="256">
        <v>-33.971133093231238</v>
      </c>
      <c r="M28" s="257">
        <v>6.3729296518464853</v>
      </c>
      <c r="N28" s="254">
        <v>3.168354914391549</v>
      </c>
      <c r="O28" s="255">
        <v>1.1459057403225039</v>
      </c>
      <c r="P28" s="256">
        <v>-9.7595660146837879</v>
      </c>
      <c r="Q28" s="255">
        <v>3.9954087366584021</v>
      </c>
      <c r="R28" s="256">
        <v>8.8778427400425333</v>
      </c>
      <c r="S28" s="255">
        <v>2.8401756578965229</v>
      </c>
      <c r="T28" s="256">
        <v>-18.637408754726319</v>
      </c>
      <c r="U28" s="258">
        <v>5.1639648552704376</v>
      </c>
    </row>
    <row r="29" spans="1:21">
      <c r="A29" s="67" t="s">
        <v>185</v>
      </c>
      <c r="B29" s="254">
        <v>-2.0698441902813132</v>
      </c>
      <c r="C29" s="255">
        <v>1.5929306454795229</v>
      </c>
      <c r="D29" s="68">
        <v>47.637465486514593</v>
      </c>
      <c r="E29" s="69">
        <v>1.7595370084844251</v>
      </c>
      <c r="F29" s="256">
        <v>5.784336755462089</v>
      </c>
      <c r="G29" s="255">
        <v>1.7284474836492509</v>
      </c>
      <c r="H29" s="256">
        <v>-8.3711458176971512</v>
      </c>
      <c r="I29" s="255">
        <v>2.9881796545408599</v>
      </c>
      <c r="J29" s="256">
        <v>7.7849578781723974</v>
      </c>
      <c r="K29" s="255">
        <v>3.1443067057235621</v>
      </c>
      <c r="L29" s="256">
        <v>-16.15610369586955</v>
      </c>
      <c r="M29" s="257">
        <v>3.8571005949014721</v>
      </c>
      <c r="N29" s="254">
        <v>-3.4202792797317811</v>
      </c>
      <c r="O29" s="255">
        <v>1.699131409219508</v>
      </c>
      <c r="P29" s="256">
        <v>-18.132229739579032</v>
      </c>
      <c r="Q29" s="255">
        <v>3.505541235109495</v>
      </c>
      <c r="R29" s="256">
        <v>7.988393283533588</v>
      </c>
      <c r="S29" s="255">
        <v>3.279184653803227</v>
      </c>
      <c r="T29" s="256">
        <v>-26.120623023112639</v>
      </c>
      <c r="U29" s="258">
        <v>4.2101961221264386</v>
      </c>
    </row>
    <row r="30" spans="1:21">
      <c r="A30" s="67" t="s">
        <v>198</v>
      </c>
      <c r="B30" s="254">
        <v>-6.5770544201675971</v>
      </c>
      <c r="C30" s="255">
        <v>1.33607793095496</v>
      </c>
      <c r="D30" s="68">
        <v>44.027070653130487</v>
      </c>
      <c r="E30" s="69">
        <v>1.463761443111796</v>
      </c>
      <c r="F30" s="256">
        <v>-5.6007012030067491</v>
      </c>
      <c r="G30" s="255">
        <v>1.3930490996433771</v>
      </c>
      <c r="H30" s="256">
        <v>-30.045564292770109</v>
      </c>
      <c r="I30" s="255">
        <v>3.890506269651107</v>
      </c>
      <c r="J30" s="256">
        <v>3.3270817184572818</v>
      </c>
      <c r="K30" s="255">
        <v>2.3064331183616971</v>
      </c>
      <c r="L30" s="256">
        <v>-33.37264601122736</v>
      </c>
      <c r="M30" s="257">
        <v>4.1222887236334538</v>
      </c>
      <c r="N30" s="254">
        <v>-4.3644641467312519</v>
      </c>
      <c r="O30" s="255">
        <v>1.455520600105199</v>
      </c>
      <c r="P30" s="256">
        <v>-34.42042690792352</v>
      </c>
      <c r="Q30" s="255">
        <v>5.2895775942029957</v>
      </c>
      <c r="R30" s="256">
        <v>11.41071315843962</v>
      </c>
      <c r="S30" s="255">
        <v>2.8078848592918129</v>
      </c>
      <c r="T30" s="256">
        <v>-45.831140066363147</v>
      </c>
      <c r="U30" s="258">
        <v>5.9772722378302383</v>
      </c>
    </row>
    <row r="31" spans="1:21">
      <c r="A31" s="67" t="s">
        <v>188</v>
      </c>
      <c r="B31" s="254">
        <v>1.000491701164081</v>
      </c>
      <c r="C31" s="255">
        <v>0.34795470745535712</v>
      </c>
      <c r="D31" s="68">
        <v>51.234632547772023</v>
      </c>
      <c r="E31" s="69">
        <v>0.37747045713802679</v>
      </c>
      <c r="F31" s="256">
        <v>2.403042176572832</v>
      </c>
      <c r="G31" s="255">
        <v>0.39076438129855079</v>
      </c>
      <c r="H31" s="256">
        <v>-6.9979650146879422</v>
      </c>
      <c r="I31" s="255">
        <v>2.0623302608089609</v>
      </c>
      <c r="J31" s="256">
        <v>3.2999409752804132</v>
      </c>
      <c r="K31" s="255">
        <v>0.72700286237601175</v>
      </c>
      <c r="L31" s="256">
        <v>5.6252176641122116</v>
      </c>
      <c r="M31" s="257">
        <v>6.1979704448696467</v>
      </c>
      <c r="N31" s="254">
        <v>3.4648374229222818</v>
      </c>
      <c r="O31" s="255">
        <v>0.40297815544833698</v>
      </c>
      <c r="P31" s="256">
        <v>-4.6456603901209386</v>
      </c>
      <c r="Q31" s="255">
        <v>1.6986786956150479</v>
      </c>
      <c r="R31" s="256">
        <v>6.9306070700853608</v>
      </c>
      <c r="S31" s="255">
        <v>0.80160470855870625</v>
      </c>
      <c r="T31" s="256">
        <v>-11.576267460206299</v>
      </c>
      <c r="U31" s="258">
        <v>1.92791157994467</v>
      </c>
    </row>
    <row r="32" spans="1:21">
      <c r="A32" s="67" t="s">
        <v>189</v>
      </c>
      <c r="B32" s="254">
        <v>-3.0154479799800002E-7</v>
      </c>
      <c r="C32" s="255">
        <v>0.28787243887863129</v>
      </c>
      <c r="D32" s="68">
        <v>50.204152914971139</v>
      </c>
      <c r="E32" s="69">
        <v>0.31244621576955972</v>
      </c>
      <c r="F32" s="256">
        <v>-3.6098133017500003E-7</v>
      </c>
      <c r="G32" s="255">
        <v>0.32820082333381279</v>
      </c>
      <c r="H32" s="256">
        <v>-7.4715879448855373</v>
      </c>
      <c r="I32" s="255">
        <v>2.0685122670263349</v>
      </c>
      <c r="J32" s="256">
        <v>-0.53974857586122571</v>
      </c>
      <c r="K32" s="255">
        <v>0.55666388961628477</v>
      </c>
      <c r="L32" s="256">
        <v>4.2282289353020586</v>
      </c>
      <c r="M32" s="257">
        <v>7.7372892796678387</v>
      </c>
      <c r="N32" s="254">
        <v>-2.27918571383E-7</v>
      </c>
      <c r="O32" s="255">
        <v>0.32873492003255661</v>
      </c>
      <c r="P32" s="256">
        <v>-5.2242252178300381</v>
      </c>
      <c r="Q32" s="255">
        <v>2.0553976970993029</v>
      </c>
      <c r="R32" s="256">
        <v>2.1951301544947519</v>
      </c>
      <c r="S32" s="255">
        <v>0.60393912853837395</v>
      </c>
      <c r="T32" s="256">
        <v>-7.4193553723247918</v>
      </c>
      <c r="U32" s="258">
        <v>2.1655938810944821</v>
      </c>
    </row>
    <row r="33" spans="1:21" ht="13.5" thickBot="1">
      <c r="A33" s="26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30"/>
    </row>
    <row r="36" spans="1:21">
      <c r="A36" t="s">
        <v>53</v>
      </c>
    </row>
    <row r="37" spans="1:21">
      <c r="A37" t="s">
        <v>55</v>
      </c>
    </row>
    <row r="38" spans="1:21">
      <c r="A38" t="s">
        <v>57</v>
      </c>
    </row>
    <row r="39" spans="1:21">
      <c r="A39" s="70" t="s">
        <v>226</v>
      </c>
    </row>
    <row r="40" spans="1:21">
      <c r="A40" s="249" t="s">
        <v>58</v>
      </c>
    </row>
    <row r="41" spans="1:21">
      <c r="A41" s="44" t="s">
        <v>155</v>
      </c>
    </row>
  </sheetData>
  <mergeCells count="15">
    <mergeCell ref="A6:A9"/>
    <mergeCell ref="B6:U6"/>
    <mergeCell ref="B7:E7"/>
    <mergeCell ref="F7:M7"/>
    <mergeCell ref="N7:U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</mergeCells>
  <conditionalFormatting sqref="B10:B32 F10:F32 H10:H32 J10:J32 L10:L32 N10:N32 P10:P32 R10:R32 T10:T32">
    <cfRule type="expression" dxfId="89" priority="2">
      <formula>ABS(B10/C10)&gt;1.96</formula>
    </cfRule>
  </conditionalFormatting>
  <conditionalFormatting sqref="D10:D32">
    <cfRule type="expression" dxfId="88" priority="1">
      <formula>ABS((D10-50)/E10)&gt;1.96</formula>
    </cfRule>
  </conditionalFormatting>
  <pageMargins left="0.7" right="0.7" top="0.75" bottom="0.75" header="0.3" footer="0.3"/>
  <pageSetup paperSize="9" scale="2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2"/>
  <dimension ref="A1:T34"/>
  <sheetViews>
    <sheetView showGridLines="0" zoomScale="130" zoomScaleNormal="130" workbookViewId="0"/>
  </sheetViews>
  <sheetFormatPr defaultColWidth="8.5703125" defaultRowHeight="12.75"/>
  <cols>
    <col min="1" max="1" width="27.5703125" customWidth="1"/>
    <col min="6" max="6" width="9.5703125" customWidth="1"/>
    <col min="8" max="8" width="9.5703125" customWidth="1"/>
    <col min="10" max="10" width="9.5703125" customWidth="1"/>
    <col min="12" max="12" width="9.5703125" customWidth="1"/>
    <col min="14" max="14" width="9.5703125" customWidth="1"/>
    <col min="16" max="16" width="9.5703125" customWidth="1"/>
    <col min="18" max="18" width="10.140625" customWidth="1"/>
  </cols>
  <sheetData>
    <row r="1" spans="1:19">
      <c r="A1" t="s">
        <v>59</v>
      </c>
    </row>
    <row r="2" spans="1:19">
      <c r="A2" s="32" t="s">
        <v>152</v>
      </c>
    </row>
    <row r="4" spans="1:19" ht="13.5" thickBot="1"/>
    <row r="5" spans="1:19">
      <c r="A5" s="329"/>
      <c r="B5" s="366" t="s">
        <v>15</v>
      </c>
      <c r="C5" s="367"/>
      <c r="D5" s="370" t="s">
        <v>60</v>
      </c>
      <c r="E5" s="371"/>
      <c r="F5" s="366" t="s">
        <v>77</v>
      </c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</row>
    <row r="6" spans="1:19" ht="12.95" customHeight="1">
      <c r="A6" s="330"/>
      <c r="B6" s="368"/>
      <c r="C6" s="369"/>
      <c r="D6" s="372"/>
      <c r="E6" s="373"/>
      <c r="F6" s="376" t="s">
        <v>65</v>
      </c>
      <c r="G6" s="377"/>
      <c r="H6" s="378" t="s">
        <v>64</v>
      </c>
      <c r="I6" s="377"/>
      <c r="J6" s="378" t="s">
        <v>66</v>
      </c>
      <c r="K6" s="377"/>
      <c r="L6" s="378" t="s">
        <v>67</v>
      </c>
      <c r="M6" s="377"/>
      <c r="N6" s="378" t="s">
        <v>68</v>
      </c>
      <c r="O6" s="377"/>
      <c r="P6" s="378" t="s">
        <v>69</v>
      </c>
      <c r="Q6" s="377"/>
      <c r="R6" s="364" t="s">
        <v>70</v>
      </c>
      <c r="S6" s="365"/>
    </row>
    <row r="7" spans="1:19">
      <c r="A7" s="331"/>
      <c r="B7" s="196" t="s">
        <v>61</v>
      </c>
      <c r="C7" s="225" t="s">
        <v>16</v>
      </c>
      <c r="D7" s="196" t="s">
        <v>62</v>
      </c>
      <c r="E7" s="225" t="s">
        <v>16</v>
      </c>
      <c r="F7" s="196" t="s">
        <v>63</v>
      </c>
      <c r="G7" s="200" t="s">
        <v>16</v>
      </c>
      <c r="H7" s="304" t="s">
        <v>63</v>
      </c>
      <c r="I7" s="200" t="s">
        <v>16</v>
      </c>
      <c r="J7" s="304" t="s">
        <v>63</v>
      </c>
      <c r="K7" s="200" t="s">
        <v>16</v>
      </c>
      <c r="L7" s="304" t="s">
        <v>63</v>
      </c>
      <c r="M7" s="200" t="s">
        <v>16</v>
      </c>
      <c r="N7" s="304" t="s">
        <v>63</v>
      </c>
      <c r="O7" s="200" t="s">
        <v>16</v>
      </c>
      <c r="P7" s="304" t="s">
        <v>63</v>
      </c>
      <c r="Q7" s="200" t="s">
        <v>16</v>
      </c>
      <c r="R7" s="304" t="s">
        <v>63</v>
      </c>
      <c r="S7" s="202" t="s">
        <v>16</v>
      </c>
    </row>
    <row r="8" spans="1:19" ht="13.5" customHeight="1">
      <c r="A8" s="13"/>
      <c r="B8" s="259"/>
      <c r="C8" s="252"/>
      <c r="D8" s="259"/>
      <c r="E8" s="252"/>
      <c r="F8" s="260"/>
      <c r="G8" s="261"/>
      <c r="H8" s="262"/>
      <c r="I8" s="263"/>
      <c r="J8" s="262"/>
      <c r="K8" s="261"/>
      <c r="L8" s="71"/>
      <c r="M8" s="72"/>
      <c r="N8" s="71"/>
      <c r="O8" s="72"/>
      <c r="P8" s="71"/>
      <c r="Q8" s="72"/>
      <c r="S8" s="73"/>
    </row>
    <row r="9" spans="1:19">
      <c r="A9" s="13" t="s">
        <v>194</v>
      </c>
      <c r="B9" s="264">
        <v>516.8794110138108</v>
      </c>
      <c r="C9" s="257">
        <v>4.422009766094928</v>
      </c>
      <c r="D9" s="264">
        <v>115.02179908787005</v>
      </c>
      <c r="E9" s="257">
        <v>3.2842679520420073</v>
      </c>
      <c r="F9" s="264">
        <v>319.9649</v>
      </c>
      <c r="G9" s="265">
        <v>9.2928856740280406</v>
      </c>
      <c r="H9" s="266">
        <v>359.0326</v>
      </c>
      <c r="I9" s="265">
        <v>9.5166544361275793</v>
      </c>
      <c r="J9" s="266">
        <v>433.53440000000001</v>
      </c>
      <c r="K9" s="265">
        <v>8.1008079699908127</v>
      </c>
      <c r="L9" s="266">
        <v>524.84619999999995</v>
      </c>
      <c r="M9" s="265">
        <v>4.7037608371298676</v>
      </c>
      <c r="N9" s="266">
        <v>602.59550000000002</v>
      </c>
      <c r="O9" s="265">
        <v>4.2423014473278453</v>
      </c>
      <c r="P9" s="266">
        <v>661.65690000000006</v>
      </c>
      <c r="Q9" s="265">
        <v>4.9298793968936616</v>
      </c>
      <c r="R9" s="254">
        <v>694.34180000000015</v>
      </c>
      <c r="S9" s="258">
        <v>5.2892963702914164</v>
      </c>
    </row>
    <row r="10" spans="1:19">
      <c r="A10" s="13" t="s">
        <v>203</v>
      </c>
      <c r="B10" s="264">
        <v>412.47330409589813</v>
      </c>
      <c r="C10" s="257">
        <v>2.5785213070606456</v>
      </c>
      <c r="D10" s="264">
        <v>81.795958839450421</v>
      </c>
      <c r="E10" s="257">
        <v>1.372135446450518</v>
      </c>
      <c r="F10" s="264">
        <v>281.60099999999994</v>
      </c>
      <c r="G10" s="265">
        <v>4.8058843693897195</v>
      </c>
      <c r="H10" s="266">
        <v>308.83269999999999</v>
      </c>
      <c r="I10" s="265">
        <v>3.834017044606516</v>
      </c>
      <c r="J10" s="266">
        <v>356.22820000000002</v>
      </c>
      <c r="K10" s="265">
        <v>2.9849053420921061</v>
      </c>
      <c r="L10" s="266">
        <v>409.70410000000004</v>
      </c>
      <c r="M10" s="265">
        <v>2.967110310180225</v>
      </c>
      <c r="N10" s="266">
        <v>467.05220000000003</v>
      </c>
      <c r="O10" s="265">
        <v>3.1270239950399401</v>
      </c>
      <c r="P10" s="266">
        <v>519.70069999999998</v>
      </c>
      <c r="Q10" s="265">
        <v>3.7025000948308198</v>
      </c>
      <c r="R10" s="254">
        <v>551.28219999999999</v>
      </c>
      <c r="S10" s="258">
        <v>4.3695702723494518</v>
      </c>
    </row>
    <row r="11" spans="1:19">
      <c r="A11" s="13" t="s">
        <v>199</v>
      </c>
      <c r="B11" s="264">
        <v>505.22717609721877</v>
      </c>
      <c r="C11" s="257">
        <v>4.9215627130130022</v>
      </c>
      <c r="D11" s="264">
        <v>105.37364580251364</v>
      </c>
      <c r="E11" s="257">
        <v>1.901617986492536</v>
      </c>
      <c r="F11" s="264">
        <v>329.66340000000002</v>
      </c>
      <c r="G11" s="265">
        <v>6.4984251463549025</v>
      </c>
      <c r="H11" s="266">
        <v>366.84030000000007</v>
      </c>
      <c r="I11" s="265">
        <v>6.437285201421826</v>
      </c>
      <c r="J11" s="266">
        <v>431.92820000000006</v>
      </c>
      <c r="K11" s="265">
        <v>5.4806220991680235</v>
      </c>
      <c r="L11" s="266">
        <v>506.15830000000005</v>
      </c>
      <c r="M11" s="265">
        <v>5.3620458095793788</v>
      </c>
      <c r="N11" s="266">
        <v>579.4289</v>
      </c>
      <c r="O11" s="265">
        <v>5.4968224206252909</v>
      </c>
      <c r="P11" s="266">
        <v>642.23930000000007</v>
      </c>
      <c r="Q11" s="265">
        <v>6.3366794096838301</v>
      </c>
      <c r="R11" s="254">
        <v>677.58760000000007</v>
      </c>
      <c r="S11" s="258">
        <v>7.2663177137640504</v>
      </c>
    </row>
    <row r="12" spans="1:19">
      <c r="A12" s="13" t="s">
        <v>182</v>
      </c>
      <c r="B12" s="264">
        <v>418.231085098893</v>
      </c>
      <c r="C12" s="257">
        <v>3.0997397029013087</v>
      </c>
      <c r="D12" s="264">
        <v>88.837584926176604</v>
      </c>
      <c r="E12" s="257">
        <v>1.771445943410479</v>
      </c>
      <c r="F12" s="264">
        <v>275.45440000000002</v>
      </c>
      <c r="G12" s="265">
        <v>6.2938662046207048</v>
      </c>
      <c r="H12" s="266">
        <v>304.53190000000001</v>
      </c>
      <c r="I12" s="265">
        <v>4.4500596244444983</v>
      </c>
      <c r="J12" s="266">
        <v>357.24149999999997</v>
      </c>
      <c r="K12" s="265">
        <v>3.9734069129093252</v>
      </c>
      <c r="L12" s="266">
        <v>416.23400000000004</v>
      </c>
      <c r="M12" s="265">
        <v>3.7573324081055191</v>
      </c>
      <c r="N12" s="266">
        <v>476.74289999999996</v>
      </c>
      <c r="O12" s="265">
        <v>3.6613297591934502</v>
      </c>
      <c r="P12" s="266">
        <v>534.03730000000007</v>
      </c>
      <c r="Q12" s="265">
        <v>5.3496578362026517</v>
      </c>
      <c r="R12" s="254">
        <v>569.18090000000007</v>
      </c>
      <c r="S12" s="258">
        <v>5.5471300909294099</v>
      </c>
    </row>
    <row r="13" spans="1:19">
      <c r="A13" s="13" t="s">
        <v>191</v>
      </c>
      <c r="B13" s="264">
        <v>506.61373160453741</v>
      </c>
      <c r="C13" s="257">
        <v>2.2195005624852411</v>
      </c>
      <c r="D13" s="264">
        <v>100.2018188601027</v>
      </c>
      <c r="E13" s="257">
        <v>1.6870713764731395</v>
      </c>
      <c r="F13" s="264">
        <v>340.49770000000001</v>
      </c>
      <c r="G13" s="265">
        <v>5.1270134148016018</v>
      </c>
      <c r="H13" s="266">
        <v>374.71900000000005</v>
      </c>
      <c r="I13" s="265">
        <v>3.6373643644051445</v>
      </c>
      <c r="J13" s="266">
        <v>436.34899999999999</v>
      </c>
      <c r="K13" s="265">
        <v>3.3224093488385851</v>
      </c>
      <c r="L13" s="266">
        <v>507.62950000000001</v>
      </c>
      <c r="M13" s="265">
        <v>3.4111691210435571</v>
      </c>
      <c r="N13" s="266">
        <v>577.97619999999995</v>
      </c>
      <c r="O13" s="265">
        <v>3.4296817315086994</v>
      </c>
      <c r="P13" s="266">
        <v>636.89520000000016</v>
      </c>
      <c r="Q13" s="265">
        <v>3.3318391900053634</v>
      </c>
      <c r="R13" s="254">
        <v>668.17980000000011</v>
      </c>
      <c r="S13" s="258">
        <v>3.9037721576558324</v>
      </c>
    </row>
    <row r="14" spans="1:19">
      <c r="A14" s="13" t="s">
        <v>200</v>
      </c>
      <c r="B14" s="264">
        <v>415.50852721044976</v>
      </c>
      <c r="C14" s="257">
        <v>2.2875468418199119</v>
      </c>
      <c r="D14" s="264">
        <v>102.42789586182201</v>
      </c>
      <c r="E14" s="257">
        <v>1.5247832935045453</v>
      </c>
      <c r="F14" s="264">
        <v>251.89580000000001</v>
      </c>
      <c r="G14" s="265">
        <v>3.9829925129124568</v>
      </c>
      <c r="H14" s="266">
        <v>285.34270000000004</v>
      </c>
      <c r="I14" s="265">
        <v>3.8249363320227685</v>
      </c>
      <c r="J14" s="266">
        <v>343.79520000000002</v>
      </c>
      <c r="K14" s="265">
        <v>3.3275427984767485</v>
      </c>
      <c r="L14" s="266">
        <v>413.19439999999997</v>
      </c>
      <c r="M14" s="265">
        <v>2.9393538332807476</v>
      </c>
      <c r="N14" s="266">
        <v>485.53230000000008</v>
      </c>
      <c r="O14" s="265">
        <v>3.1489878874233344</v>
      </c>
      <c r="P14" s="266">
        <v>550.13530000000003</v>
      </c>
      <c r="Q14" s="265">
        <v>3.6892903319571118</v>
      </c>
      <c r="R14" s="254">
        <v>585.78439999999989</v>
      </c>
      <c r="S14" s="258">
        <v>4.0052028542225191</v>
      </c>
    </row>
    <row r="15" spans="1:19">
      <c r="A15" s="13" t="s">
        <v>190</v>
      </c>
      <c r="B15" s="264">
        <v>526.62652560742026</v>
      </c>
      <c r="C15" s="257">
        <v>3.1853517965066307</v>
      </c>
      <c r="D15" s="264">
        <v>99.268836572727139</v>
      </c>
      <c r="E15" s="257">
        <v>1.9693264315208536</v>
      </c>
      <c r="F15" s="264">
        <v>349.62950000000001</v>
      </c>
      <c r="G15" s="265">
        <v>7.0287884630520301</v>
      </c>
      <c r="H15" s="266">
        <v>389.19479999999999</v>
      </c>
      <c r="I15" s="265">
        <v>5.959962231004492</v>
      </c>
      <c r="J15" s="266">
        <v>460.38560000000007</v>
      </c>
      <c r="K15" s="265">
        <v>5.415735236635312</v>
      </c>
      <c r="L15" s="266">
        <v>534.47259999999994</v>
      </c>
      <c r="M15" s="265">
        <v>3.6812315481710707</v>
      </c>
      <c r="N15" s="266">
        <v>598.94800000000009</v>
      </c>
      <c r="O15" s="265">
        <v>3.8413729284665168</v>
      </c>
      <c r="P15" s="266">
        <v>649.55450000000008</v>
      </c>
      <c r="Q15" s="265">
        <v>3.6781442290160902</v>
      </c>
      <c r="R15" s="254">
        <v>678.34749999999997</v>
      </c>
      <c r="S15" s="258">
        <v>4.6488803226033832</v>
      </c>
    </row>
    <row r="16" spans="1:19">
      <c r="A16" s="13" t="s">
        <v>202</v>
      </c>
      <c r="B16" s="264">
        <v>420.75335972560947</v>
      </c>
      <c r="C16" s="257">
        <v>3.0441303897782004</v>
      </c>
      <c r="D16" s="264">
        <v>91.744020391143849</v>
      </c>
      <c r="E16" s="257">
        <v>1.84364741970486</v>
      </c>
      <c r="F16" s="264">
        <v>270.4409</v>
      </c>
      <c r="G16" s="265">
        <v>5.1780826629731678</v>
      </c>
      <c r="H16" s="266">
        <v>301.17230000000001</v>
      </c>
      <c r="I16" s="265">
        <v>4.1663993612424033</v>
      </c>
      <c r="J16" s="266">
        <v>356.15380000000005</v>
      </c>
      <c r="K16" s="265">
        <v>3.7229452044793172</v>
      </c>
      <c r="L16" s="266">
        <v>420.35109999999997</v>
      </c>
      <c r="M16" s="265">
        <v>3.7048645763224455</v>
      </c>
      <c r="N16" s="266">
        <v>485.10979999999995</v>
      </c>
      <c r="O16" s="265">
        <v>4.125310795968387</v>
      </c>
      <c r="P16" s="266">
        <v>541.72440000000006</v>
      </c>
      <c r="Q16" s="265">
        <v>3.9110559492184027</v>
      </c>
      <c r="R16" s="254">
        <v>571.77940000000001</v>
      </c>
      <c r="S16" s="258">
        <v>4.5562921059173149</v>
      </c>
    </row>
    <row r="17" spans="1:20">
      <c r="A17" s="13" t="s">
        <v>192</v>
      </c>
      <c r="B17" s="264">
        <v>520.53619443069431</v>
      </c>
      <c r="C17" s="257">
        <v>2.4372285798621456</v>
      </c>
      <c r="D17" s="264">
        <v>92.393700666122129</v>
      </c>
      <c r="E17" s="257">
        <v>1.3871061601451231</v>
      </c>
      <c r="F17" s="264">
        <v>358.64069999999998</v>
      </c>
      <c r="G17" s="265">
        <v>5.212847415720451</v>
      </c>
      <c r="H17" s="266">
        <v>395.36919999999998</v>
      </c>
      <c r="I17" s="265">
        <v>4.7563066948584742</v>
      </c>
      <c r="J17" s="266">
        <v>458.31860000000006</v>
      </c>
      <c r="K17" s="265">
        <v>3.7871366282603449</v>
      </c>
      <c r="L17" s="266">
        <v>526.76279999999986</v>
      </c>
      <c r="M17" s="265">
        <v>2.8941344510156393</v>
      </c>
      <c r="N17" s="266">
        <v>585.34800000000007</v>
      </c>
      <c r="O17" s="265">
        <v>3.2307371516936039</v>
      </c>
      <c r="P17" s="266">
        <v>634.93150000000014</v>
      </c>
      <c r="Q17" s="265">
        <v>3.3894072249682003</v>
      </c>
      <c r="R17" s="254">
        <v>664.31629999999996</v>
      </c>
      <c r="S17" s="258">
        <v>4.3332349594603023</v>
      </c>
    </row>
    <row r="18" spans="1:20">
      <c r="A18" s="13" t="s">
        <v>124</v>
      </c>
      <c r="B18" s="264">
        <v>483.51394238453707</v>
      </c>
      <c r="C18" s="257">
        <v>3.1051921180089161</v>
      </c>
      <c r="D18" s="264">
        <v>90.320757127728427</v>
      </c>
      <c r="E18" s="257">
        <v>1.7829711884071806</v>
      </c>
      <c r="F18" s="264">
        <v>329.59560000000005</v>
      </c>
      <c r="G18" s="265">
        <v>5.4863395033584217</v>
      </c>
      <c r="H18" s="266">
        <v>363.04819999999995</v>
      </c>
      <c r="I18" s="265">
        <v>4.7562821856116413</v>
      </c>
      <c r="J18" s="266">
        <v>422.59860000000003</v>
      </c>
      <c r="K18" s="265">
        <v>3.9588506219363166</v>
      </c>
      <c r="L18" s="266">
        <v>487.20350000000008</v>
      </c>
      <c r="M18" s="265">
        <v>3.9682462208869254</v>
      </c>
      <c r="N18" s="266">
        <v>547.82910000000004</v>
      </c>
      <c r="O18" s="265">
        <v>3.7613048845557984</v>
      </c>
      <c r="P18" s="266">
        <v>596.52139999999997</v>
      </c>
      <c r="Q18" s="265">
        <v>4.4872996901130682</v>
      </c>
      <c r="R18" s="254">
        <v>625.07720000000006</v>
      </c>
      <c r="S18" s="258">
        <v>4.3567975215620098</v>
      </c>
    </row>
    <row r="19" spans="1:20">
      <c r="A19" s="13" t="s">
        <v>195</v>
      </c>
      <c r="B19" s="264">
        <v>488.7346273324747</v>
      </c>
      <c r="C19" s="257">
        <v>2.6322545399283928</v>
      </c>
      <c r="D19" s="264">
        <v>107.80543475083988</v>
      </c>
      <c r="E19" s="257">
        <v>1.1770484526456486</v>
      </c>
      <c r="F19" s="264">
        <v>309.72140000000002</v>
      </c>
      <c r="G19" s="265">
        <v>4.0444939944461655</v>
      </c>
      <c r="H19" s="266">
        <v>345.89529999999996</v>
      </c>
      <c r="I19" s="265">
        <v>4.0174805798465894</v>
      </c>
      <c r="J19" s="266">
        <v>411.98100000000005</v>
      </c>
      <c r="K19" s="265">
        <v>3.5725763470576162</v>
      </c>
      <c r="L19" s="266">
        <v>490.43089999999995</v>
      </c>
      <c r="M19" s="265">
        <v>3.5377839873444992</v>
      </c>
      <c r="N19" s="266">
        <v>565.81280000000004</v>
      </c>
      <c r="O19" s="265">
        <v>3.3634460873072203</v>
      </c>
      <c r="P19" s="266">
        <v>627.18719999999996</v>
      </c>
      <c r="Q19" s="265">
        <v>3.5701940566616623</v>
      </c>
      <c r="R19" s="254">
        <v>662.6219000000001</v>
      </c>
      <c r="S19" s="258">
        <v>4.326410545899062</v>
      </c>
    </row>
    <row r="20" spans="1:20">
      <c r="A20" s="13" t="s">
        <v>204</v>
      </c>
      <c r="B20" s="264">
        <v>441.11750314954793</v>
      </c>
      <c r="C20" s="257">
        <v>1.5750895833519585</v>
      </c>
      <c r="D20" s="264">
        <v>119.79983611498778</v>
      </c>
      <c r="E20" s="257">
        <v>0.95484374950091766</v>
      </c>
      <c r="F20" s="264">
        <v>253.399</v>
      </c>
      <c r="G20" s="265">
        <v>3.2048135956583597</v>
      </c>
      <c r="H20" s="266">
        <v>286.51054999999997</v>
      </c>
      <c r="I20" s="265">
        <v>2.5778504665817206</v>
      </c>
      <c r="J20" s="266">
        <v>352.17320000000001</v>
      </c>
      <c r="K20" s="265">
        <v>2.0925221254969899</v>
      </c>
      <c r="L20" s="266">
        <v>436.7521000000001</v>
      </c>
      <c r="M20" s="265">
        <v>2.1632236563428067</v>
      </c>
      <c r="N20" s="266">
        <v>526.98440000000005</v>
      </c>
      <c r="O20" s="265">
        <v>2.2454141757888091</v>
      </c>
      <c r="P20" s="266">
        <v>603.26459999999997</v>
      </c>
      <c r="Q20" s="265">
        <v>2.4032333669685695</v>
      </c>
      <c r="R20" s="254">
        <v>643.00630000000001</v>
      </c>
      <c r="S20" s="258">
        <v>3.0668048226126086</v>
      </c>
      <c r="T20" s="64"/>
    </row>
    <row r="21" spans="1:20">
      <c r="A21" s="13" t="s">
        <v>201</v>
      </c>
      <c r="B21" s="264">
        <v>405.75234809699737</v>
      </c>
      <c r="C21" s="257">
        <v>2.9401484699067741</v>
      </c>
      <c r="D21" s="264">
        <v>90.441724734563309</v>
      </c>
      <c r="E21" s="257">
        <v>2.1398394873025022</v>
      </c>
      <c r="F21" s="264">
        <v>258.29740000000004</v>
      </c>
      <c r="G21" s="265">
        <v>4.2728894635571582</v>
      </c>
      <c r="H21" s="266">
        <v>287.77970000000005</v>
      </c>
      <c r="I21" s="265">
        <v>4.2568793164711645</v>
      </c>
      <c r="J21" s="266">
        <v>341.38420000000002</v>
      </c>
      <c r="K21" s="265">
        <v>3.4098845822761255</v>
      </c>
      <c r="L21" s="266">
        <v>406.29449999999997</v>
      </c>
      <c r="M21" s="265">
        <v>3.0870777895752619</v>
      </c>
      <c r="N21" s="266">
        <v>468.43849999999998</v>
      </c>
      <c r="O21" s="265">
        <v>3.4984395915258482</v>
      </c>
      <c r="P21" s="266">
        <v>521.9670000000001</v>
      </c>
      <c r="Q21" s="265">
        <v>4.7436460982033593</v>
      </c>
      <c r="R21" s="254">
        <v>554.16300000000001</v>
      </c>
      <c r="S21" s="258">
        <v>6.0522838352903294</v>
      </c>
    </row>
    <row r="22" spans="1:20">
      <c r="A22" s="13" t="s">
        <v>193</v>
      </c>
      <c r="B22" s="264">
        <v>492.41358524275478</v>
      </c>
      <c r="C22" s="257">
        <v>3.1149104747880063</v>
      </c>
      <c r="D22" s="264">
        <v>98.790126423696051</v>
      </c>
      <c r="E22" s="257">
        <v>1.9001509711776015</v>
      </c>
      <c r="F22" s="264">
        <v>322.87900000000002</v>
      </c>
      <c r="G22" s="265">
        <v>5.8710620069020623</v>
      </c>
      <c r="H22" s="266">
        <v>360.2319</v>
      </c>
      <c r="I22" s="265">
        <v>4.3195699106251029</v>
      </c>
      <c r="J22" s="266">
        <v>425.58620000000002</v>
      </c>
      <c r="K22" s="265">
        <v>4.3282657476433029</v>
      </c>
      <c r="L22" s="266">
        <v>497.69169999999997</v>
      </c>
      <c r="M22" s="265">
        <v>3.7500853975461546</v>
      </c>
      <c r="N22" s="266">
        <v>562.39960000000008</v>
      </c>
      <c r="O22" s="265">
        <v>3.8800325299323588</v>
      </c>
      <c r="P22" s="266">
        <v>617.59160000000008</v>
      </c>
      <c r="Q22" s="265">
        <v>4.6575394627808651</v>
      </c>
      <c r="R22" s="254">
        <v>647.46530000000007</v>
      </c>
      <c r="S22" s="258">
        <v>4.4932675744446344</v>
      </c>
    </row>
    <row r="23" spans="1:20">
      <c r="A23" s="13" t="s">
        <v>183</v>
      </c>
      <c r="B23" s="264">
        <v>506.22108058987078</v>
      </c>
      <c r="C23" s="257">
        <v>2.7871449567448572</v>
      </c>
      <c r="D23" s="264">
        <v>105.19146788491615</v>
      </c>
      <c r="E23" s="257">
        <v>1.4934222035962685</v>
      </c>
      <c r="F23" s="264">
        <v>326.51690000000002</v>
      </c>
      <c r="G23" s="265">
        <v>5.1165422550156903</v>
      </c>
      <c r="H23" s="266">
        <v>364.9873</v>
      </c>
      <c r="I23" s="265">
        <v>5.1249110281165944</v>
      </c>
      <c r="J23" s="266">
        <v>433.62730000000005</v>
      </c>
      <c r="K23" s="265">
        <v>4.031419142945956</v>
      </c>
      <c r="L23" s="266">
        <v>510.55840000000012</v>
      </c>
      <c r="M23" s="265">
        <v>3.832935495369918</v>
      </c>
      <c r="N23" s="266">
        <v>583.07410000000016</v>
      </c>
      <c r="O23" s="265">
        <v>3.1575229533123719</v>
      </c>
      <c r="P23" s="266">
        <v>639.68110000000013</v>
      </c>
      <c r="Q23" s="265">
        <v>3.9056955317060988</v>
      </c>
      <c r="R23" s="254">
        <v>671.73750000000007</v>
      </c>
      <c r="S23" s="258">
        <v>4.3811996195232954</v>
      </c>
    </row>
    <row r="24" spans="1:20">
      <c r="A24" s="13" t="s">
        <v>196</v>
      </c>
      <c r="B24" s="264">
        <v>505.83529063417046</v>
      </c>
      <c r="C24" s="257">
        <v>2.6859870613436763</v>
      </c>
      <c r="D24" s="264">
        <v>96.151503068383363</v>
      </c>
      <c r="E24" s="257">
        <v>2.0464917759739976</v>
      </c>
      <c r="F24" s="264">
        <v>336.62900000000002</v>
      </c>
      <c r="G24" s="265">
        <v>6.0664145106021596</v>
      </c>
      <c r="H24" s="266">
        <v>374.67150000000004</v>
      </c>
      <c r="I24" s="265">
        <v>5.7735812644031101</v>
      </c>
      <c r="J24" s="266">
        <v>441.79860000000002</v>
      </c>
      <c r="K24" s="265">
        <v>4.1110942118046054</v>
      </c>
      <c r="L24" s="266">
        <v>511.39570000000003</v>
      </c>
      <c r="M24" s="265">
        <v>3.3146344500982066</v>
      </c>
      <c r="N24" s="266">
        <v>574.18290000000002</v>
      </c>
      <c r="O24" s="265">
        <v>3.2611701628573657</v>
      </c>
      <c r="P24" s="266">
        <v>624.0951</v>
      </c>
      <c r="Q24" s="265">
        <v>3.4618702379959485</v>
      </c>
      <c r="R24" s="254">
        <v>653.94439999999997</v>
      </c>
      <c r="S24" s="258">
        <v>5.1456228210786588</v>
      </c>
    </row>
    <row r="25" spans="1:20">
      <c r="A25" s="13" t="s">
        <v>184</v>
      </c>
      <c r="B25" s="264">
        <v>426.07103756333822</v>
      </c>
      <c r="C25" s="257">
        <v>3.7015407799726017</v>
      </c>
      <c r="D25" s="264">
        <v>105.02970259406806</v>
      </c>
      <c r="E25" s="257">
        <v>2.2165068712960641</v>
      </c>
      <c r="F25" s="264">
        <v>255.33380000000002</v>
      </c>
      <c r="G25" s="265">
        <v>4.7718046774342433</v>
      </c>
      <c r="H25" s="266">
        <v>285.98430000000002</v>
      </c>
      <c r="I25" s="265">
        <v>4.3467700446710973</v>
      </c>
      <c r="J25" s="266">
        <v>348.32220000000007</v>
      </c>
      <c r="K25" s="265">
        <v>4.6065279853703247</v>
      </c>
      <c r="L25" s="266">
        <v>427.12079999999997</v>
      </c>
      <c r="M25" s="265">
        <v>4.6411790481155428</v>
      </c>
      <c r="N25" s="266">
        <v>501.79500000000002</v>
      </c>
      <c r="O25" s="265">
        <v>4.8749626980054384</v>
      </c>
      <c r="P25" s="266">
        <v>562.65970000000004</v>
      </c>
      <c r="Q25" s="265">
        <v>6.0309805318040928</v>
      </c>
      <c r="R25" s="254">
        <v>597.30129999999997</v>
      </c>
      <c r="S25" s="258">
        <v>7.0345913114330179</v>
      </c>
    </row>
    <row r="26" spans="1:20">
      <c r="A26" s="13" t="s">
        <v>197</v>
      </c>
      <c r="B26" s="264">
        <v>494.41803724726719</v>
      </c>
      <c r="C26" s="257">
        <v>2.3725667951536153</v>
      </c>
      <c r="D26" s="264">
        <v>89.205221098350023</v>
      </c>
      <c r="E26" s="257">
        <v>1.7837484989354662</v>
      </c>
      <c r="F26" s="264">
        <v>342.06850000000003</v>
      </c>
      <c r="G26" s="265">
        <v>5.6955835616535264</v>
      </c>
      <c r="H26" s="266">
        <v>374.90980000000002</v>
      </c>
      <c r="I26" s="265">
        <v>5.0269291253319963</v>
      </c>
      <c r="J26" s="266">
        <v>433.2201</v>
      </c>
      <c r="K26" s="265">
        <v>3.7263266892477396</v>
      </c>
      <c r="L26" s="266">
        <v>498.62</v>
      </c>
      <c r="M26" s="265">
        <v>2.6683607657344743</v>
      </c>
      <c r="N26" s="266">
        <v>557.89120000000003</v>
      </c>
      <c r="O26" s="265">
        <v>2.4533838592227042</v>
      </c>
      <c r="P26" s="266">
        <v>606.99090000000001</v>
      </c>
      <c r="Q26" s="265">
        <v>3.3854965625444118</v>
      </c>
      <c r="R26" s="254">
        <v>635.61210000000005</v>
      </c>
      <c r="S26" s="258">
        <v>3.9301944616859221</v>
      </c>
    </row>
    <row r="27" spans="1:20">
      <c r="A27" s="13" t="s">
        <v>185</v>
      </c>
      <c r="B27" s="264">
        <v>518.73822815598885</v>
      </c>
      <c r="C27" s="257">
        <v>2.4195352623823316</v>
      </c>
      <c r="D27" s="264">
        <v>100.84637735821167</v>
      </c>
      <c r="E27" s="257">
        <v>1.4363975945200365</v>
      </c>
      <c r="F27" s="264">
        <v>346.93029999999999</v>
      </c>
      <c r="G27" s="265">
        <v>4.6942348961548364</v>
      </c>
      <c r="H27" s="266">
        <v>385.04510000000005</v>
      </c>
      <c r="I27" s="265">
        <v>3.8661489992734803</v>
      </c>
      <c r="J27" s="266">
        <v>450.36529999999993</v>
      </c>
      <c r="K27" s="265">
        <v>2.9878596312596617</v>
      </c>
      <c r="L27" s="266">
        <v>522.08230000000003</v>
      </c>
      <c r="M27" s="265">
        <v>2.6773937193607207</v>
      </c>
      <c r="N27" s="266">
        <v>589.00909999999988</v>
      </c>
      <c r="O27" s="265">
        <v>3.0436362747177426</v>
      </c>
      <c r="P27" s="266">
        <v>646.21500000000015</v>
      </c>
      <c r="Q27" s="265">
        <v>3.9313994645672965</v>
      </c>
      <c r="R27" s="254">
        <v>679.84099999999989</v>
      </c>
      <c r="S27" s="258">
        <v>4.3947059842560163</v>
      </c>
    </row>
    <row r="28" spans="1:20">
      <c r="A28" s="13" t="s">
        <v>198</v>
      </c>
      <c r="B28" s="264">
        <v>486.07785020469919</v>
      </c>
      <c r="C28" s="257">
        <v>2.6984183867520195</v>
      </c>
      <c r="D28" s="264">
        <v>87.977810403166657</v>
      </c>
      <c r="E28" s="257">
        <v>1.3972341399380099</v>
      </c>
      <c r="F28" s="264">
        <v>330.89340000000004</v>
      </c>
      <c r="G28" s="265">
        <v>4.7386547315081344</v>
      </c>
      <c r="H28" s="266">
        <v>366.45549999999997</v>
      </c>
      <c r="I28" s="265">
        <v>4.2429996747584102</v>
      </c>
      <c r="J28" s="266">
        <v>427.98550000000006</v>
      </c>
      <c r="K28" s="265">
        <v>3.4354637804329569</v>
      </c>
      <c r="L28" s="266">
        <v>492.15020000000004</v>
      </c>
      <c r="M28" s="265">
        <v>3.2305730879838572</v>
      </c>
      <c r="N28" s="266">
        <v>547.8148000000001</v>
      </c>
      <c r="O28" s="265">
        <v>3.3544646892860004</v>
      </c>
      <c r="P28" s="266">
        <v>594.13810000000001</v>
      </c>
      <c r="Q28" s="265">
        <v>3.5656468515544408</v>
      </c>
      <c r="R28" s="254">
        <v>622.18650000000014</v>
      </c>
      <c r="S28" s="258">
        <v>4.9720799752216216</v>
      </c>
    </row>
    <row r="29" spans="1:20">
      <c r="A29" s="13" t="s">
        <v>188</v>
      </c>
      <c r="B29" s="264">
        <v>497.86191183173838</v>
      </c>
      <c r="C29" s="257">
        <v>0.82813444635279054</v>
      </c>
      <c r="D29" s="264">
        <v>98.384720287914618</v>
      </c>
      <c r="E29" s="257">
        <v>0.49476756574292718</v>
      </c>
      <c r="F29" s="264">
        <v>329.93462142857152</v>
      </c>
      <c r="G29" s="265">
        <v>1.58420437749099</v>
      </c>
      <c r="H29" s="266">
        <v>366.06659999999999</v>
      </c>
      <c r="I29" s="265">
        <v>1.4257518275773471</v>
      </c>
      <c r="J29" s="266">
        <v>430.35142142857148</v>
      </c>
      <c r="K29" s="265">
        <v>1.1975690046647891</v>
      </c>
      <c r="L29" s="266">
        <v>501.87400714285712</v>
      </c>
      <c r="M29" s="265">
        <v>0.98790497419842183</v>
      </c>
      <c r="N29" s="266">
        <v>567.78950714285713</v>
      </c>
      <c r="O29" s="265">
        <v>0.97475613688832041</v>
      </c>
      <c r="P29" s="266">
        <v>622.26679285714295</v>
      </c>
      <c r="Q29" s="265">
        <v>1.1308277264593061</v>
      </c>
      <c r="R29" s="254">
        <v>653.60284285714283</v>
      </c>
      <c r="S29" s="258">
        <v>1.2979927433154499</v>
      </c>
    </row>
    <row r="30" spans="1:20">
      <c r="A30" s="13" t="s">
        <v>189</v>
      </c>
      <c r="B30" s="264">
        <v>474.58714227430892</v>
      </c>
      <c r="C30" s="257">
        <v>0.67155279506666599</v>
      </c>
      <c r="D30" s="264">
        <v>98.431261128342001</v>
      </c>
      <c r="E30" s="257">
        <v>0.4061714756709251</v>
      </c>
      <c r="F30" s="264">
        <v>309.50263000000001</v>
      </c>
      <c r="G30" s="265">
        <v>1.2338696413477399</v>
      </c>
      <c r="H30" s="266">
        <v>344.02773250000001</v>
      </c>
      <c r="I30" s="265">
        <v>1.105409464510104</v>
      </c>
      <c r="J30" s="266">
        <v>406.14883500000002</v>
      </c>
      <c r="K30" s="265">
        <v>0.93830459146426171</v>
      </c>
      <c r="L30" s="266">
        <v>476.98265500000002</v>
      </c>
      <c r="M30" s="265">
        <v>0.8034412199369747</v>
      </c>
      <c r="N30" s="266">
        <v>544.19826499999999</v>
      </c>
      <c r="O30" s="265">
        <v>0.81238556789645</v>
      </c>
      <c r="P30" s="266">
        <v>600.55934000000002</v>
      </c>
      <c r="Q30" s="265">
        <v>0.94591932508023202</v>
      </c>
      <c r="R30" s="254">
        <v>632.68781999999999</v>
      </c>
      <c r="S30" s="258">
        <v>1.097307372122339</v>
      </c>
    </row>
    <row r="31" spans="1:20" ht="13.5" thickBot="1">
      <c r="A31" s="26"/>
      <c r="B31" s="27"/>
      <c r="C31" s="28"/>
      <c r="D31" s="27"/>
      <c r="E31" s="74"/>
      <c r="F31" s="75"/>
      <c r="G31" s="76"/>
      <c r="H31" s="77"/>
      <c r="I31" s="76"/>
      <c r="J31" s="77"/>
      <c r="K31" s="76"/>
      <c r="L31" s="78"/>
      <c r="M31" s="79"/>
      <c r="N31" s="78"/>
      <c r="O31" s="79"/>
      <c r="P31" s="78"/>
      <c r="Q31" s="79"/>
      <c r="R31" s="29"/>
      <c r="S31" s="30"/>
    </row>
    <row r="34" spans="1:1">
      <c r="A34" s="44" t="s">
        <v>155</v>
      </c>
    </row>
  </sheetData>
  <mergeCells count="11">
    <mergeCell ref="R6:S6"/>
    <mergeCell ref="A5:A7"/>
    <mergeCell ref="B5:C6"/>
    <mergeCell ref="D5:E6"/>
    <mergeCell ref="F5:S5"/>
    <mergeCell ref="F6:G6"/>
    <mergeCell ref="H6:I6"/>
    <mergeCell ref="J6:K6"/>
    <mergeCell ref="L6:M6"/>
    <mergeCell ref="N6:O6"/>
    <mergeCell ref="P6:Q6"/>
  </mergeCells>
  <conditionalFormatting sqref="J8">
    <cfRule type="expression" dxfId="87" priority="1">
      <formula>ABS(J8/L8)&gt;1.96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3"/>
  <dimension ref="A1:S19"/>
  <sheetViews>
    <sheetView showGridLines="0" zoomScale="106" zoomScaleNormal="106" workbookViewId="0"/>
  </sheetViews>
  <sheetFormatPr defaultColWidth="8.5703125" defaultRowHeight="12.75"/>
  <cols>
    <col min="1" max="1" width="27.5703125" customWidth="1"/>
    <col min="6" max="6" width="9.5703125" customWidth="1"/>
    <col min="8" max="8" width="9.5703125" customWidth="1"/>
    <col min="10" max="10" width="9.5703125" customWidth="1"/>
    <col min="12" max="12" width="9.5703125" customWidth="1"/>
    <col min="14" max="14" width="9.5703125" customWidth="1"/>
    <col min="16" max="16" width="9.5703125" customWidth="1"/>
    <col min="18" max="18" width="10.140625" customWidth="1"/>
  </cols>
  <sheetData>
    <row r="1" spans="1:19">
      <c r="A1" t="s">
        <v>137</v>
      </c>
    </row>
    <row r="2" spans="1:19">
      <c r="A2" s="32" t="s">
        <v>153</v>
      </c>
    </row>
    <row r="4" spans="1:19" ht="13.5" thickBot="1"/>
    <row r="5" spans="1:19">
      <c r="A5" s="329"/>
      <c r="B5" s="366" t="s">
        <v>15</v>
      </c>
      <c r="C5" s="367"/>
      <c r="D5" s="370" t="s">
        <v>60</v>
      </c>
      <c r="E5" s="371"/>
      <c r="F5" s="366" t="s">
        <v>77</v>
      </c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</row>
    <row r="6" spans="1:19" ht="12.95" customHeight="1">
      <c r="A6" s="330"/>
      <c r="B6" s="368"/>
      <c r="C6" s="369"/>
      <c r="D6" s="372"/>
      <c r="E6" s="373"/>
      <c r="F6" s="376" t="s">
        <v>65</v>
      </c>
      <c r="G6" s="377"/>
      <c r="H6" s="378" t="s">
        <v>64</v>
      </c>
      <c r="I6" s="377"/>
      <c r="J6" s="378" t="s">
        <v>66</v>
      </c>
      <c r="K6" s="377"/>
      <c r="L6" s="378" t="s">
        <v>67</v>
      </c>
      <c r="M6" s="377"/>
      <c r="N6" s="378" t="s">
        <v>68</v>
      </c>
      <c r="O6" s="377"/>
      <c r="P6" s="378" t="s">
        <v>69</v>
      </c>
      <c r="Q6" s="377"/>
      <c r="R6" s="364" t="s">
        <v>70</v>
      </c>
      <c r="S6" s="365"/>
    </row>
    <row r="7" spans="1:19">
      <c r="A7" s="331"/>
      <c r="B7" s="196" t="s">
        <v>61</v>
      </c>
      <c r="C7" s="225" t="s">
        <v>16</v>
      </c>
      <c r="D7" s="196" t="s">
        <v>62</v>
      </c>
      <c r="E7" s="225" t="s">
        <v>16</v>
      </c>
      <c r="F7" s="196" t="s">
        <v>63</v>
      </c>
      <c r="G7" s="200" t="s">
        <v>16</v>
      </c>
      <c r="H7" s="304" t="s">
        <v>63</v>
      </c>
      <c r="I7" s="200" t="s">
        <v>16</v>
      </c>
      <c r="J7" s="304" t="s">
        <v>63</v>
      </c>
      <c r="K7" s="200" t="s">
        <v>16</v>
      </c>
      <c r="L7" s="304" t="s">
        <v>63</v>
      </c>
      <c r="M7" s="200" t="s">
        <v>16</v>
      </c>
      <c r="N7" s="304" t="s">
        <v>63</v>
      </c>
      <c r="O7" s="200" t="s">
        <v>16</v>
      </c>
      <c r="P7" s="304" t="s">
        <v>63</v>
      </c>
      <c r="Q7" s="200" t="s">
        <v>16</v>
      </c>
      <c r="R7" s="304" t="s">
        <v>63</v>
      </c>
      <c r="S7" s="202" t="s">
        <v>16</v>
      </c>
    </row>
    <row r="8" spans="1:19" ht="13.5" customHeight="1">
      <c r="A8" s="13"/>
      <c r="B8" s="259"/>
      <c r="C8" s="252"/>
      <c r="D8" s="259"/>
      <c r="E8" s="252"/>
      <c r="F8" s="260"/>
      <c r="G8" s="261"/>
      <c r="H8" s="262"/>
      <c r="I8" s="263"/>
      <c r="J8" s="262"/>
      <c r="K8" s="261"/>
      <c r="L8" s="71"/>
      <c r="M8" s="72"/>
      <c r="N8" s="71"/>
      <c r="O8" s="72"/>
      <c r="P8" s="71"/>
      <c r="Q8" s="72"/>
      <c r="S8" s="73"/>
    </row>
    <row r="9" spans="1:19">
      <c r="A9" s="20" t="s">
        <v>119</v>
      </c>
      <c r="B9" s="264">
        <v>508.94871585363956</v>
      </c>
      <c r="C9" s="257">
        <v>6.0713531100186184</v>
      </c>
      <c r="D9" s="264">
        <v>87.777925067883714</v>
      </c>
      <c r="E9" s="257">
        <v>3.9352827827632666</v>
      </c>
      <c r="F9" s="264">
        <v>359.46190000000001</v>
      </c>
      <c r="G9" s="265">
        <v>12.038115062052787</v>
      </c>
      <c r="H9" s="266">
        <v>390.9427</v>
      </c>
      <c r="I9" s="265">
        <v>10.628699898884891</v>
      </c>
      <c r="J9" s="266">
        <v>451.36659999999995</v>
      </c>
      <c r="K9" s="265">
        <v>7.8572813159726795</v>
      </c>
      <c r="L9" s="266">
        <v>514.79609999999991</v>
      </c>
      <c r="M9" s="265">
        <v>7.985887118049078</v>
      </c>
      <c r="N9" s="266">
        <v>570.70319999999992</v>
      </c>
      <c r="O9" s="265">
        <v>6.6079233628189797</v>
      </c>
      <c r="P9" s="266">
        <v>619.14709999999991</v>
      </c>
      <c r="Q9" s="265">
        <v>7.8735655658313233</v>
      </c>
      <c r="R9" s="254">
        <v>643.71209999999996</v>
      </c>
      <c r="S9" s="258">
        <v>7.9506525797851655</v>
      </c>
    </row>
    <row r="10" spans="1:19">
      <c r="A10" s="20" t="s">
        <v>120</v>
      </c>
      <c r="B10" s="264">
        <v>505.85742826868625</v>
      </c>
      <c r="C10" s="257">
        <v>4.2659278960677209</v>
      </c>
      <c r="D10" s="264">
        <v>82.590724583695604</v>
      </c>
      <c r="E10" s="257">
        <v>2.7920050723038168</v>
      </c>
      <c r="F10" s="264">
        <v>361.79680000000002</v>
      </c>
      <c r="G10" s="265">
        <v>9.9166964769580002</v>
      </c>
      <c r="H10" s="266">
        <v>395.17099999999999</v>
      </c>
      <c r="I10" s="265">
        <v>7.6523168175106004</v>
      </c>
      <c r="J10" s="266">
        <v>452.90359999999998</v>
      </c>
      <c r="K10" s="265">
        <v>6.0198508811819176</v>
      </c>
      <c r="L10" s="266">
        <v>511.13709999999992</v>
      </c>
      <c r="M10" s="265">
        <v>5.1435180059739078</v>
      </c>
      <c r="N10" s="266">
        <v>564.30800000000011</v>
      </c>
      <c r="O10" s="265">
        <v>5.7734688780278001</v>
      </c>
      <c r="P10" s="266">
        <v>607.68320000000006</v>
      </c>
      <c r="Q10" s="265">
        <v>7.0504296948641443</v>
      </c>
      <c r="R10" s="254">
        <v>631.89249999999993</v>
      </c>
      <c r="S10" s="258">
        <v>8.0407022426872601</v>
      </c>
    </row>
    <row r="11" spans="1:19">
      <c r="A11" s="20" t="s">
        <v>121</v>
      </c>
      <c r="B11" s="264">
        <v>484.37187073319018</v>
      </c>
      <c r="C11" s="257">
        <v>7.5112275502372796</v>
      </c>
      <c r="D11" s="264">
        <v>81.258260089572886</v>
      </c>
      <c r="E11" s="257">
        <v>3.197546346283358</v>
      </c>
      <c r="F11" s="264">
        <v>347.55650000000003</v>
      </c>
      <c r="G11" s="265">
        <v>11.375351285271739</v>
      </c>
      <c r="H11" s="266">
        <v>378.97269999999997</v>
      </c>
      <c r="I11" s="265">
        <v>10.45585182033912</v>
      </c>
      <c r="J11" s="266">
        <v>429.07259999999997</v>
      </c>
      <c r="K11" s="265">
        <v>8.7290818952765328</v>
      </c>
      <c r="L11" s="266">
        <v>486.64570000000003</v>
      </c>
      <c r="M11" s="265">
        <v>9.3968925532149612</v>
      </c>
      <c r="N11" s="266">
        <v>541.16339999999991</v>
      </c>
      <c r="O11" s="265">
        <v>9.3444412524832678</v>
      </c>
      <c r="P11" s="266">
        <v>587.21789999999999</v>
      </c>
      <c r="Q11" s="265">
        <v>9.9019542777619804</v>
      </c>
      <c r="R11" s="254">
        <v>613.05150000000003</v>
      </c>
      <c r="S11" s="258">
        <v>12.161420071868417</v>
      </c>
    </row>
    <row r="12" spans="1:19">
      <c r="A12" s="20" t="s">
        <v>122</v>
      </c>
      <c r="B12" s="264">
        <v>448.2444397370902</v>
      </c>
      <c r="C12" s="257">
        <v>5.9663287435390604</v>
      </c>
      <c r="D12" s="264">
        <v>89.743801566980139</v>
      </c>
      <c r="E12" s="257">
        <v>3.4943158663371077</v>
      </c>
      <c r="F12" s="264">
        <v>303.11310000000003</v>
      </c>
      <c r="G12" s="265">
        <v>8.7822512295158859</v>
      </c>
      <c r="H12" s="266">
        <v>332.46210000000002</v>
      </c>
      <c r="I12" s="265">
        <v>8.422002901131453</v>
      </c>
      <c r="J12" s="266">
        <v>385.51040000000006</v>
      </c>
      <c r="K12" s="265">
        <v>8.4067993609670211</v>
      </c>
      <c r="L12" s="266">
        <v>449.68230000000005</v>
      </c>
      <c r="M12" s="265">
        <v>7.1068042850183772</v>
      </c>
      <c r="N12" s="266">
        <v>510.2593</v>
      </c>
      <c r="O12" s="265">
        <v>7.5299470759170015</v>
      </c>
      <c r="P12" s="266">
        <v>561.49519999999995</v>
      </c>
      <c r="Q12" s="265">
        <v>10.18595760891216</v>
      </c>
      <c r="R12" s="254">
        <v>592.96159999999998</v>
      </c>
      <c r="S12" s="258">
        <v>13.294023762494847</v>
      </c>
    </row>
    <row r="13" spans="1:19">
      <c r="A13" s="20" t="s">
        <v>123</v>
      </c>
      <c r="B13" s="264">
        <v>460.78220575830471</v>
      </c>
      <c r="C13" s="257">
        <v>7.0638054612987498</v>
      </c>
      <c r="D13" s="264">
        <v>93.708393253257412</v>
      </c>
      <c r="E13" s="257">
        <v>3.9158412141409618</v>
      </c>
      <c r="F13" s="264">
        <v>305.58600000000001</v>
      </c>
      <c r="G13" s="265">
        <v>11.247522498853796</v>
      </c>
      <c r="H13" s="266">
        <v>339.80879999999996</v>
      </c>
      <c r="I13" s="265">
        <v>11.342275442490951</v>
      </c>
      <c r="J13" s="266">
        <v>394.67830000000004</v>
      </c>
      <c r="K13" s="265">
        <v>10.85702156363951</v>
      </c>
      <c r="L13" s="266">
        <v>462.26650000000001</v>
      </c>
      <c r="M13" s="265">
        <v>10.353289393821766</v>
      </c>
      <c r="N13" s="266">
        <v>530.13570000000004</v>
      </c>
      <c r="O13" s="265">
        <v>9.619975741018143</v>
      </c>
      <c r="P13" s="266">
        <v>581.73220000000015</v>
      </c>
      <c r="Q13" s="265">
        <v>9.697304282519843</v>
      </c>
      <c r="R13" s="254">
        <v>607.75150000000008</v>
      </c>
      <c r="S13" s="258">
        <v>10.716157401326287</v>
      </c>
    </row>
    <row r="14" spans="1:19">
      <c r="A14" s="13"/>
      <c r="B14" s="264"/>
      <c r="C14" s="257"/>
      <c r="D14" s="264"/>
      <c r="E14" s="257"/>
      <c r="F14" s="264"/>
      <c r="G14" s="265"/>
      <c r="H14" s="266"/>
      <c r="I14" s="265"/>
      <c r="J14" s="266"/>
      <c r="K14" s="265"/>
      <c r="L14" s="266"/>
      <c r="M14" s="265"/>
      <c r="N14" s="266"/>
      <c r="O14" s="265"/>
      <c r="P14" s="266"/>
      <c r="Q14" s="265"/>
      <c r="R14" s="254"/>
      <c r="S14" s="258"/>
    </row>
    <row r="15" spans="1:19">
      <c r="A15" s="13" t="s">
        <v>124</v>
      </c>
      <c r="B15" s="264">
        <v>483.51394238453707</v>
      </c>
      <c r="C15" s="257">
        <v>3.1051921180089161</v>
      </c>
      <c r="D15" s="264">
        <v>90.320757127728427</v>
      </c>
      <c r="E15" s="257">
        <v>1.7829711884071806</v>
      </c>
      <c r="F15" s="264">
        <v>329.59560000000005</v>
      </c>
      <c r="G15" s="265">
        <v>5.4863395033584217</v>
      </c>
      <c r="H15" s="266">
        <v>363.04819999999995</v>
      </c>
      <c r="I15" s="265">
        <v>4.7562821856116413</v>
      </c>
      <c r="J15" s="266">
        <v>422.59860000000003</v>
      </c>
      <c r="K15" s="265">
        <v>3.9588506219363166</v>
      </c>
      <c r="L15" s="266">
        <v>487.20350000000008</v>
      </c>
      <c r="M15" s="265">
        <v>3.9682462208869254</v>
      </c>
      <c r="N15" s="266">
        <v>547.82910000000004</v>
      </c>
      <c r="O15" s="265">
        <v>3.7613048845557984</v>
      </c>
      <c r="P15" s="266">
        <v>596.52139999999997</v>
      </c>
      <c r="Q15" s="265">
        <v>4.4872996901130682</v>
      </c>
      <c r="R15" s="254">
        <v>625.07720000000006</v>
      </c>
      <c r="S15" s="258">
        <v>4.3567975215620098</v>
      </c>
    </row>
    <row r="16" spans="1:19" ht="13.5" thickBot="1">
      <c r="A16" s="26"/>
      <c r="B16" s="27"/>
      <c r="C16" s="28"/>
      <c r="D16" s="27"/>
      <c r="E16" s="74"/>
      <c r="F16" s="75"/>
      <c r="G16" s="76"/>
      <c r="H16" s="77"/>
      <c r="I16" s="76"/>
      <c r="J16" s="77"/>
      <c r="K16" s="76"/>
      <c r="L16" s="78"/>
      <c r="M16" s="79"/>
      <c r="N16" s="78"/>
      <c r="O16" s="79"/>
      <c r="P16" s="78"/>
      <c r="Q16" s="79"/>
      <c r="R16" s="29"/>
      <c r="S16" s="30"/>
    </row>
    <row r="19" spans="1:1">
      <c r="A19" s="44"/>
    </row>
  </sheetData>
  <mergeCells count="11">
    <mergeCell ref="R6:S6"/>
    <mergeCell ref="A5:A7"/>
    <mergeCell ref="B5:C6"/>
    <mergeCell ref="D5:E6"/>
    <mergeCell ref="F5:S5"/>
    <mergeCell ref="F6:G6"/>
    <mergeCell ref="H6:I6"/>
    <mergeCell ref="J6:K6"/>
    <mergeCell ref="L6:M6"/>
    <mergeCell ref="N6:O6"/>
    <mergeCell ref="P6:Q6"/>
  </mergeCells>
  <conditionalFormatting sqref="J8">
    <cfRule type="expression" dxfId="86" priority="1">
      <formula>ABS(J8/L8)&gt;1.96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4"/>
  <dimension ref="A1:S18"/>
  <sheetViews>
    <sheetView showGridLines="0" zoomScale="106" zoomScaleNormal="106" workbookViewId="0"/>
  </sheetViews>
  <sheetFormatPr defaultColWidth="8.5703125" defaultRowHeight="12.75"/>
  <cols>
    <col min="1" max="1" width="31.140625" customWidth="1"/>
    <col min="6" max="6" width="9.5703125" customWidth="1"/>
    <col min="8" max="8" width="9.5703125" customWidth="1"/>
    <col min="10" max="10" width="9.5703125" customWidth="1"/>
    <col min="12" max="12" width="9.5703125" customWidth="1"/>
    <col min="14" max="14" width="9.5703125" customWidth="1"/>
    <col min="16" max="16" width="9.5703125" customWidth="1"/>
    <col min="18" max="18" width="10.140625" customWidth="1"/>
  </cols>
  <sheetData>
    <row r="1" spans="1:19">
      <c r="A1" t="s">
        <v>138</v>
      </c>
    </row>
    <row r="2" spans="1:19">
      <c r="A2" s="32" t="s">
        <v>154</v>
      </c>
    </row>
    <row r="4" spans="1:19" ht="13.5" thickBot="1"/>
    <row r="5" spans="1:19">
      <c r="A5" s="329"/>
      <c r="B5" s="366" t="s">
        <v>15</v>
      </c>
      <c r="C5" s="367"/>
      <c r="D5" s="370" t="s">
        <v>60</v>
      </c>
      <c r="E5" s="371"/>
      <c r="F5" s="366" t="s">
        <v>77</v>
      </c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5"/>
    </row>
    <row r="6" spans="1:19" ht="12.95" customHeight="1">
      <c r="A6" s="330"/>
      <c r="B6" s="368"/>
      <c r="C6" s="369"/>
      <c r="D6" s="372"/>
      <c r="E6" s="373"/>
      <c r="F6" s="376" t="s">
        <v>65</v>
      </c>
      <c r="G6" s="377"/>
      <c r="H6" s="378" t="s">
        <v>64</v>
      </c>
      <c r="I6" s="377"/>
      <c r="J6" s="378" t="s">
        <v>66</v>
      </c>
      <c r="K6" s="377"/>
      <c r="L6" s="378" t="s">
        <v>67</v>
      </c>
      <c r="M6" s="377"/>
      <c r="N6" s="378" t="s">
        <v>68</v>
      </c>
      <c r="O6" s="377"/>
      <c r="P6" s="378" t="s">
        <v>69</v>
      </c>
      <c r="Q6" s="377"/>
      <c r="R6" s="364" t="s">
        <v>70</v>
      </c>
      <c r="S6" s="365"/>
    </row>
    <row r="7" spans="1:19">
      <c r="A7" s="331"/>
      <c r="B7" s="196" t="s">
        <v>61</v>
      </c>
      <c r="C7" s="225" t="s">
        <v>16</v>
      </c>
      <c r="D7" s="196" t="s">
        <v>62</v>
      </c>
      <c r="E7" s="225" t="s">
        <v>16</v>
      </c>
      <c r="F7" s="196" t="s">
        <v>63</v>
      </c>
      <c r="G7" s="200" t="s">
        <v>16</v>
      </c>
      <c r="H7" s="304" t="s">
        <v>63</v>
      </c>
      <c r="I7" s="303" t="s">
        <v>16</v>
      </c>
      <c r="J7" s="198" t="s">
        <v>63</v>
      </c>
      <c r="K7" s="200" t="s">
        <v>16</v>
      </c>
      <c r="L7" s="304" t="s">
        <v>63</v>
      </c>
      <c r="M7" s="200" t="s">
        <v>16</v>
      </c>
      <c r="N7" s="304" t="s">
        <v>63</v>
      </c>
      <c r="O7" s="200" t="s">
        <v>16</v>
      </c>
      <c r="P7" s="304" t="s">
        <v>63</v>
      </c>
      <c r="Q7" s="303" t="s">
        <v>16</v>
      </c>
      <c r="R7" s="198" t="s">
        <v>63</v>
      </c>
      <c r="S7" s="202" t="s">
        <v>16</v>
      </c>
    </row>
    <row r="8" spans="1:19" ht="13.5" customHeight="1">
      <c r="A8" s="13"/>
      <c r="B8" s="259"/>
      <c r="C8" s="252"/>
      <c r="D8" s="259"/>
      <c r="E8" s="252"/>
      <c r="F8" s="260"/>
      <c r="G8" s="261"/>
      <c r="H8" s="262"/>
      <c r="I8" s="263"/>
      <c r="J8" s="262"/>
      <c r="K8" s="261"/>
      <c r="L8" s="71"/>
      <c r="M8" s="72"/>
      <c r="N8" s="71"/>
      <c r="O8" s="72"/>
      <c r="P8" s="71"/>
      <c r="Q8" s="72"/>
      <c r="S8" s="73"/>
    </row>
    <row r="9" spans="1:19">
      <c r="A9" s="20" t="s">
        <v>125</v>
      </c>
      <c r="B9" s="264">
        <v>507.01612863611479</v>
      </c>
      <c r="C9" s="257">
        <v>4.4537552713401745</v>
      </c>
      <c r="D9" s="264">
        <v>81.888341282942491</v>
      </c>
      <c r="E9" s="257">
        <v>2.2550020710919454</v>
      </c>
      <c r="F9" s="264">
        <v>364.94460000000004</v>
      </c>
      <c r="G9" s="265">
        <v>9.3195973728601746</v>
      </c>
      <c r="H9" s="266">
        <v>399.68410000000006</v>
      </c>
      <c r="I9" s="265">
        <v>6.8701275816634837</v>
      </c>
      <c r="J9" s="266">
        <v>453.11839999999995</v>
      </c>
      <c r="K9" s="265">
        <v>5.5662773025505041</v>
      </c>
      <c r="L9" s="266">
        <v>511.14269999999999</v>
      </c>
      <c r="M9" s="265">
        <v>5.0642598845021576</v>
      </c>
      <c r="N9" s="266">
        <v>564.86810000000003</v>
      </c>
      <c r="O9" s="265">
        <v>4.9516884619176933</v>
      </c>
      <c r="P9" s="266">
        <v>608.88750000000005</v>
      </c>
      <c r="Q9" s="265">
        <v>5.4705499560017667</v>
      </c>
      <c r="R9" s="254">
        <v>634.30760000000009</v>
      </c>
      <c r="S9" s="258">
        <v>5.6064861185257788</v>
      </c>
    </row>
    <row r="10" spans="1:19">
      <c r="A10" s="20" t="s">
        <v>126</v>
      </c>
      <c r="B10" s="264">
        <v>478.02989668057819</v>
      </c>
      <c r="C10" s="257">
        <v>4.3861141644819766</v>
      </c>
      <c r="D10" s="264">
        <v>89.024387287036276</v>
      </c>
      <c r="E10" s="257">
        <v>3.1655209295411333</v>
      </c>
      <c r="F10" s="264">
        <v>328.15500000000003</v>
      </c>
      <c r="G10" s="265">
        <v>8.6034055537134044</v>
      </c>
      <c r="H10" s="266">
        <v>359.1884</v>
      </c>
      <c r="I10" s="265">
        <v>6.9405972033311985</v>
      </c>
      <c r="J10" s="266">
        <v>417.7099</v>
      </c>
      <c r="K10" s="265">
        <v>6.3089622988517959</v>
      </c>
      <c r="L10" s="266">
        <v>480.99210000000005</v>
      </c>
      <c r="M10" s="265">
        <v>6.4635653528494341</v>
      </c>
      <c r="N10" s="266">
        <v>540.22379999999998</v>
      </c>
      <c r="O10" s="265">
        <v>5.662049201874213</v>
      </c>
      <c r="P10" s="266">
        <v>589.7521999999999</v>
      </c>
      <c r="Q10" s="265">
        <v>6.3613035735173353</v>
      </c>
      <c r="R10" s="254">
        <v>620.58969999999999</v>
      </c>
      <c r="S10" s="258">
        <v>8.3802871390742339</v>
      </c>
    </row>
    <row r="11" spans="1:19">
      <c r="A11" s="20" t="s">
        <v>127</v>
      </c>
      <c r="B11" s="264">
        <v>409.40335400081875</v>
      </c>
      <c r="C11" s="257">
        <v>6.9234536667737885</v>
      </c>
      <c r="D11" s="264">
        <v>79.060928048716818</v>
      </c>
      <c r="E11" s="257">
        <v>3.1701492250228602</v>
      </c>
      <c r="F11" s="264">
        <v>274.32070000000004</v>
      </c>
      <c r="G11" s="265">
        <v>16.361321508192564</v>
      </c>
      <c r="H11" s="266">
        <v>310.01010000000002</v>
      </c>
      <c r="I11" s="265">
        <v>10.806360762686635</v>
      </c>
      <c r="J11" s="266">
        <v>357.29409999999996</v>
      </c>
      <c r="K11" s="265">
        <v>9.4239148095564698</v>
      </c>
      <c r="L11" s="266">
        <v>410.12759999999997</v>
      </c>
      <c r="M11" s="265">
        <v>8.7868209654193645</v>
      </c>
      <c r="N11" s="266">
        <v>461.59250000000003</v>
      </c>
      <c r="O11" s="265">
        <v>7.8723007875715751</v>
      </c>
      <c r="P11" s="266">
        <v>510.42770000000002</v>
      </c>
      <c r="Q11" s="265">
        <v>9.0129155594131269</v>
      </c>
      <c r="R11" s="254">
        <v>541.21709999999996</v>
      </c>
      <c r="S11" s="258">
        <v>10.846057747351749</v>
      </c>
    </row>
    <row r="12" spans="1:19">
      <c r="A12" s="20" t="s">
        <v>128</v>
      </c>
      <c r="B12" s="264">
        <v>411.187451701562</v>
      </c>
      <c r="C12" s="257">
        <v>8.3351954208500771</v>
      </c>
      <c r="D12" s="264">
        <v>73.27299194215118</v>
      </c>
      <c r="E12" s="257">
        <v>3.6934023225641024</v>
      </c>
      <c r="F12" s="264">
        <v>290.40819999999997</v>
      </c>
      <c r="G12" s="265">
        <v>16.689560005401241</v>
      </c>
      <c r="H12" s="266">
        <v>318.27480000000003</v>
      </c>
      <c r="I12" s="265">
        <v>17.778960649474286</v>
      </c>
      <c r="J12" s="266">
        <v>363.60050000000001</v>
      </c>
      <c r="K12" s="265">
        <v>13.339881911896136</v>
      </c>
      <c r="L12" s="266">
        <v>409.65350000000001</v>
      </c>
      <c r="M12" s="265">
        <v>8.3589857490474166</v>
      </c>
      <c r="N12" s="266">
        <v>459.17160000000001</v>
      </c>
      <c r="O12" s="265">
        <v>9.129705419307534</v>
      </c>
      <c r="P12" s="266">
        <v>503.8202</v>
      </c>
      <c r="Q12" s="265">
        <v>12.995571006457885</v>
      </c>
      <c r="R12" s="254">
        <v>532.13089999999988</v>
      </c>
      <c r="S12" s="258">
        <v>15.471090958228434</v>
      </c>
    </row>
    <row r="13" spans="1:19">
      <c r="A13" s="13"/>
      <c r="B13" s="264"/>
      <c r="C13" s="257"/>
      <c r="D13" s="264"/>
      <c r="E13" s="257"/>
      <c r="F13" s="264"/>
      <c r="G13" s="265"/>
      <c r="H13" s="266"/>
      <c r="I13" s="265"/>
      <c r="J13" s="266"/>
      <c r="K13" s="265"/>
      <c r="L13" s="266"/>
      <c r="M13" s="265"/>
      <c r="N13" s="266"/>
      <c r="O13" s="265"/>
      <c r="P13" s="266"/>
      <c r="Q13" s="265"/>
      <c r="R13" s="254"/>
      <c r="S13" s="258"/>
    </row>
    <row r="14" spans="1:19">
      <c r="A14" s="13" t="s">
        <v>124</v>
      </c>
      <c r="B14" s="264">
        <v>483.51394238453707</v>
      </c>
      <c r="C14" s="257">
        <v>3.1051921180089161</v>
      </c>
      <c r="D14" s="264">
        <v>90.320757127728427</v>
      </c>
      <c r="E14" s="257">
        <v>1.7829711884071806</v>
      </c>
      <c r="F14" s="264">
        <v>329.59560000000005</v>
      </c>
      <c r="G14" s="265">
        <v>5.4863395033584217</v>
      </c>
      <c r="H14" s="266">
        <v>363.04819999999995</v>
      </c>
      <c r="I14" s="265">
        <v>4.7562821856116413</v>
      </c>
      <c r="J14" s="266">
        <v>422.59860000000003</v>
      </c>
      <c r="K14" s="265">
        <v>3.9588506219363166</v>
      </c>
      <c r="L14" s="266">
        <v>487.20350000000008</v>
      </c>
      <c r="M14" s="265">
        <v>3.9682462208869254</v>
      </c>
      <c r="N14" s="266">
        <v>547.82910000000004</v>
      </c>
      <c r="O14" s="265">
        <v>3.7613048845557984</v>
      </c>
      <c r="P14" s="266">
        <v>596.52139999999997</v>
      </c>
      <c r="Q14" s="265">
        <v>4.4872996901130682</v>
      </c>
      <c r="R14" s="254">
        <v>625.07720000000006</v>
      </c>
      <c r="S14" s="258">
        <v>4.3567975215620098</v>
      </c>
    </row>
    <row r="15" spans="1:19" ht="13.5" thickBot="1">
      <c r="A15" s="26"/>
      <c r="B15" s="27"/>
      <c r="C15" s="28"/>
      <c r="D15" s="27"/>
      <c r="E15" s="74"/>
      <c r="F15" s="75"/>
      <c r="G15" s="76"/>
      <c r="H15" s="77"/>
      <c r="I15" s="76"/>
      <c r="J15" s="77"/>
      <c r="K15" s="76"/>
      <c r="L15" s="78"/>
      <c r="M15" s="79"/>
      <c r="N15" s="78"/>
      <c r="O15" s="79"/>
      <c r="P15" s="78"/>
      <c r="Q15" s="79"/>
      <c r="R15" s="29"/>
      <c r="S15" s="30"/>
    </row>
    <row r="18" spans="1:1">
      <c r="A18" s="44"/>
    </row>
  </sheetData>
  <mergeCells count="11">
    <mergeCell ref="R6:S6"/>
    <mergeCell ref="A5:A7"/>
    <mergeCell ref="B5:C6"/>
    <mergeCell ref="D5:E6"/>
    <mergeCell ref="F5:S5"/>
    <mergeCell ref="F6:G6"/>
    <mergeCell ref="H6:I6"/>
    <mergeCell ref="J6:K6"/>
    <mergeCell ref="L6:M6"/>
    <mergeCell ref="N6:O6"/>
    <mergeCell ref="P6:Q6"/>
  </mergeCells>
  <conditionalFormatting sqref="J8">
    <cfRule type="expression" dxfId="85" priority="1">
      <formula>ABS(J8/L8)&gt;1.96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5"/>
  <dimension ref="A1:AL43"/>
  <sheetViews>
    <sheetView showGridLines="0" zoomScale="85" zoomScaleNormal="85" workbookViewId="0"/>
  </sheetViews>
  <sheetFormatPr defaultColWidth="8.85546875" defaultRowHeight="12.75"/>
  <cols>
    <col min="1" max="1" width="34.42578125" customWidth="1"/>
    <col min="2" max="2" width="13.42578125" customWidth="1"/>
    <col min="3" max="3" width="12.5703125" customWidth="1"/>
    <col min="4" max="4" width="10.85546875" customWidth="1"/>
    <col min="5" max="5" width="8.85546875" customWidth="1"/>
    <col min="6" max="6" width="12.85546875" customWidth="1"/>
    <col min="7" max="7" width="11.5703125" customWidth="1"/>
    <col min="8" max="8" width="12.85546875" customWidth="1"/>
    <col min="9" max="9" width="11.5703125" customWidth="1"/>
    <col min="10" max="10" width="12.85546875" customWidth="1"/>
    <col min="11" max="11" width="11.5703125" customWidth="1"/>
    <col min="12" max="18" width="10.42578125" customWidth="1"/>
    <col min="19" max="19" width="8.85546875" customWidth="1"/>
    <col min="20" max="20" width="12.85546875" customWidth="1"/>
    <col min="21" max="21" width="11.5703125" customWidth="1"/>
    <col min="22" max="22" width="12.85546875" customWidth="1"/>
    <col min="23" max="23" width="11.5703125" customWidth="1"/>
    <col min="24" max="24" width="12.85546875" customWidth="1"/>
    <col min="25" max="25" width="11.5703125" customWidth="1"/>
    <col min="26" max="31" width="10.42578125" customWidth="1"/>
  </cols>
  <sheetData>
    <row r="1" spans="1:38" s="143" customFormat="1">
      <c r="A1" t="s">
        <v>71</v>
      </c>
      <c r="B1"/>
      <c r="C1"/>
      <c r="H1" s="144"/>
      <c r="V1" s="144"/>
    </row>
    <row r="2" spans="1:38">
      <c r="A2" s="145" t="s">
        <v>163</v>
      </c>
      <c r="B2" s="145"/>
      <c r="C2" s="145"/>
      <c r="D2" s="103"/>
      <c r="E2" s="103"/>
      <c r="F2" s="103"/>
      <c r="G2" s="2"/>
      <c r="H2" s="2"/>
      <c r="I2" s="146"/>
      <c r="J2" s="147"/>
      <c r="K2" s="2"/>
      <c r="L2" s="2"/>
      <c r="M2" s="2"/>
      <c r="N2" s="2"/>
      <c r="O2" s="2"/>
      <c r="P2" s="2"/>
      <c r="Q2" s="2"/>
      <c r="R2" s="103"/>
      <c r="S2" s="103"/>
      <c r="T2" s="103"/>
      <c r="U2" s="2"/>
      <c r="V2" s="2"/>
      <c r="W2" s="146"/>
      <c r="X2" s="147"/>
      <c r="Y2" s="2"/>
      <c r="Z2" s="2"/>
      <c r="AA2" s="2"/>
      <c r="AB2" s="2"/>
      <c r="AC2" s="2"/>
      <c r="AD2" s="2"/>
      <c r="AE2" s="2"/>
    </row>
    <row r="3" spans="1:38">
      <c r="D3" s="145"/>
      <c r="E3" s="145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5"/>
      <c r="S3" s="14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</row>
    <row r="4" spans="1:38" ht="13.5" thickBot="1">
      <c r="A4" s="35"/>
      <c r="B4" s="35"/>
      <c r="C4" s="35"/>
      <c r="D4" s="35"/>
      <c r="E4" s="35"/>
      <c r="F4" s="148"/>
      <c r="G4" s="148"/>
      <c r="H4" s="148"/>
      <c r="I4" s="148"/>
      <c r="J4" s="148"/>
      <c r="K4" s="148"/>
      <c r="L4" s="148"/>
      <c r="M4" s="148"/>
      <c r="N4" s="148"/>
      <c r="O4" s="386"/>
      <c r="P4" s="386"/>
      <c r="Q4" s="386"/>
      <c r="R4" s="35"/>
      <c r="S4" s="35"/>
      <c r="T4" s="148"/>
      <c r="U4" s="148"/>
      <c r="V4" s="148"/>
      <c r="W4" s="148"/>
      <c r="X4" s="148"/>
      <c r="Y4" s="148"/>
      <c r="Z4" s="148"/>
      <c r="AA4" s="148"/>
      <c r="AB4" s="148"/>
      <c r="AC4" s="386"/>
      <c r="AD4" s="386"/>
      <c r="AE4" s="386"/>
    </row>
    <row r="5" spans="1:38">
      <c r="A5" s="387"/>
      <c r="B5" s="390" t="s">
        <v>167</v>
      </c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2" t="s">
        <v>166</v>
      </c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393"/>
    </row>
    <row r="6" spans="1:38" ht="63.6" customHeight="1">
      <c r="A6" s="388"/>
      <c r="B6" s="394" t="s">
        <v>108</v>
      </c>
      <c r="C6" s="394" t="s">
        <v>168</v>
      </c>
      <c r="D6" s="380" t="s">
        <v>109</v>
      </c>
      <c r="E6" s="381"/>
      <c r="F6" s="380" t="s">
        <v>169</v>
      </c>
      <c r="G6" s="381"/>
      <c r="H6" s="380" t="s">
        <v>170</v>
      </c>
      <c r="I6" s="381"/>
      <c r="J6" s="380" t="s">
        <v>115</v>
      </c>
      <c r="K6" s="381"/>
      <c r="L6" s="384" t="s">
        <v>164</v>
      </c>
      <c r="M6" s="385"/>
      <c r="N6" s="385"/>
      <c r="O6" s="384" t="s">
        <v>165</v>
      </c>
      <c r="P6" s="385"/>
      <c r="Q6" s="385"/>
      <c r="R6" s="397" t="s">
        <v>109</v>
      </c>
      <c r="S6" s="381"/>
      <c r="T6" s="380" t="s">
        <v>169</v>
      </c>
      <c r="U6" s="381"/>
      <c r="V6" s="380" t="s">
        <v>170</v>
      </c>
      <c r="W6" s="381"/>
      <c r="X6" s="380" t="s">
        <v>115</v>
      </c>
      <c r="Y6" s="381"/>
      <c r="Z6" s="384" t="s">
        <v>164</v>
      </c>
      <c r="AA6" s="385"/>
      <c r="AB6" s="385"/>
      <c r="AC6" s="384" t="s">
        <v>165</v>
      </c>
      <c r="AD6" s="385"/>
      <c r="AE6" s="396"/>
    </row>
    <row r="7" spans="1:38" ht="46.5" customHeight="1">
      <c r="A7" s="388"/>
      <c r="B7" s="395"/>
      <c r="C7" s="395"/>
      <c r="D7" s="382"/>
      <c r="E7" s="383"/>
      <c r="F7" s="382"/>
      <c r="G7" s="383"/>
      <c r="H7" s="382"/>
      <c r="I7" s="383"/>
      <c r="J7" s="382"/>
      <c r="K7" s="383"/>
      <c r="L7" s="274" t="s">
        <v>110</v>
      </c>
      <c r="M7" s="274" t="s">
        <v>111</v>
      </c>
      <c r="N7" s="274" t="s">
        <v>112</v>
      </c>
      <c r="O7" s="274" t="s">
        <v>110</v>
      </c>
      <c r="P7" s="274" t="s">
        <v>111</v>
      </c>
      <c r="Q7" s="274" t="s">
        <v>112</v>
      </c>
      <c r="R7" s="398"/>
      <c r="S7" s="383"/>
      <c r="T7" s="382"/>
      <c r="U7" s="383"/>
      <c r="V7" s="382"/>
      <c r="W7" s="383"/>
      <c r="X7" s="382"/>
      <c r="Y7" s="383"/>
      <c r="Z7" s="274" t="s">
        <v>110</v>
      </c>
      <c r="AA7" s="274" t="s">
        <v>111</v>
      </c>
      <c r="AB7" s="274" t="s">
        <v>112</v>
      </c>
      <c r="AC7" s="275" t="s">
        <v>110</v>
      </c>
      <c r="AD7" s="275" t="s">
        <v>111</v>
      </c>
      <c r="AE7" s="276" t="s">
        <v>112</v>
      </c>
    </row>
    <row r="8" spans="1:38" ht="25.5">
      <c r="A8" s="389"/>
      <c r="B8" s="273" t="s">
        <v>113</v>
      </c>
      <c r="C8" s="149" t="s">
        <v>8</v>
      </c>
      <c r="D8" s="150" t="s">
        <v>15</v>
      </c>
      <c r="E8" s="151" t="s">
        <v>16</v>
      </c>
      <c r="F8" s="150" t="s">
        <v>114</v>
      </c>
      <c r="G8" s="151" t="s">
        <v>16</v>
      </c>
      <c r="H8" s="150" t="s">
        <v>114</v>
      </c>
      <c r="I8" s="151" t="s">
        <v>16</v>
      </c>
      <c r="J8" s="150" t="s">
        <v>114</v>
      </c>
      <c r="K8" s="151" t="s">
        <v>16</v>
      </c>
      <c r="L8" s="152" t="s">
        <v>8</v>
      </c>
      <c r="M8" s="152" t="s">
        <v>8</v>
      </c>
      <c r="N8" s="152" t="s">
        <v>8</v>
      </c>
      <c r="O8" s="152" t="s">
        <v>8</v>
      </c>
      <c r="P8" s="152" t="s">
        <v>8</v>
      </c>
      <c r="Q8" s="152" t="s">
        <v>8</v>
      </c>
      <c r="R8" s="153" t="s">
        <v>15</v>
      </c>
      <c r="S8" s="151" t="s">
        <v>16</v>
      </c>
      <c r="T8" s="150" t="s">
        <v>114</v>
      </c>
      <c r="U8" s="151" t="s">
        <v>16</v>
      </c>
      <c r="V8" s="150" t="s">
        <v>114</v>
      </c>
      <c r="W8" s="151" t="s">
        <v>16</v>
      </c>
      <c r="X8" s="150" t="s">
        <v>114</v>
      </c>
      <c r="Y8" s="151" t="s">
        <v>16</v>
      </c>
      <c r="Z8" s="152" t="s">
        <v>8</v>
      </c>
      <c r="AA8" s="152" t="s">
        <v>8</v>
      </c>
      <c r="AB8" s="154" t="s">
        <v>8</v>
      </c>
      <c r="AC8" s="151" t="s">
        <v>8</v>
      </c>
      <c r="AD8" s="152" t="s">
        <v>8</v>
      </c>
      <c r="AE8" s="155" t="s">
        <v>8</v>
      </c>
      <c r="AH8" s="31"/>
      <c r="AI8" s="31"/>
      <c r="AJ8" s="31"/>
      <c r="AK8" s="31"/>
    </row>
    <row r="9" spans="1:38" ht="13.5" customHeight="1">
      <c r="A9" s="156"/>
      <c r="B9" s="157"/>
      <c r="C9" s="157"/>
      <c r="D9" s="157"/>
      <c r="F9" s="158"/>
      <c r="H9" s="158"/>
      <c r="J9" s="158"/>
      <c r="L9" s="158"/>
      <c r="M9" s="158"/>
      <c r="N9" s="158"/>
      <c r="O9" s="158"/>
      <c r="P9" s="158"/>
      <c r="Q9" s="158"/>
      <c r="R9" s="159"/>
      <c r="T9" s="158"/>
      <c r="V9" s="158"/>
      <c r="X9" s="158"/>
      <c r="Z9" s="158"/>
      <c r="AA9" s="158"/>
      <c r="AB9" s="160"/>
      <c r="AD9" s="158"/>
      <c r="AE9" s="161"/>
      <c r="AH9" s="31"/>
      <c r="AI9" s="31"/>
      <c r="AJ9" s="31"/>
      <c r="AK9" s="31"/>
    </row>
    <row r="10" spans="1:38">
      <c r="A10" s="162" t="s">
        <v>194</v>
      </c>
      <c r="B10" s="163">
        <v>149</v>
      </c>
      <c r="C10" s="164">
        <v>100</v>
      </c>
      <c r="D10" s="164">
        <v>516.8794110138108</v>
      </c>
      <c r="E10" s="165">
        <v>4.422009766094928</v>
      </c>
      <c r="F10" s="164">
        <v>13231.734650169325</v>
      </c>
      <c r="G10" s="165">
        <v>754.92908254155225</v>
      </c>
      <c r="H10" s="164">
        <v>7336.4819777486919</v>
      </c>
      <c r="I10" s="165">
        <v>617.65847644668406</v>
      </c>
      <c r="J10" s="164">
        <v>5860.7432676274002</v>
      </c>
      <c r="K10" s="165">
        <v>281.20090980371742</v>
      </c>
      <c r="L10" s="166">
        <v>138.30967712402344</v>
      </c>
      <c r="M10" s="166">
        <v>76.687332153320313</v>
      </c>
      <c r="N10" s="166">
        <v>61.261619567871094</v>
      </c>
      <c r="O10" s="166">
        <v>100</v>
      </c>
      <c r="P10" s="167">
        <f>100*H10/(H10+J10)</f>
        <v>55.591094653167133</v>
      </c>
      <c r="Q10" s="45">
        <f>100*J10/(H10+J10)</f>
        <v>44.408905346832867</v>
      </c>
      <c r="R10" s="168">
        <v>516.8794110138108</v>
      </c>
      <c r="S10" s="165">
        <v>4.422009766094928</v>
      </c>
      <c r="T10" s="164">
        <v>13231.734650169325</v>
      </c>
      <c r="U10" s="165">
        <v>754.92908254155225</v>
      </c>
      <c r="V10" s="164">
        <v>7336.4819776063205</v>
      </c>
      <c r="W10" s="165">
        <v>617.65847957305596</v>
      </c>
      <c r="X10" s="164">
        <v>5860.7432676330245</v>
      </c>
      <c r="Y10" s="165">
        <v>281.20091047905868</v>
      </c>
      <c r="Z10" s="166">
        <v>135.88914489746094</v>
      </c>
      <c r="AA10" s="166">
        <v>75.345245361328125</v>
      </c>
      <c r="AB10" s="167">
        <v>60.189491271972656</v>
      </c>
      <c r="AC10" s="166">
        <v>100</v>
      </c>
      <c r="AD10" s="167">
        <f>100*V10/(V10+X10)</f>
        <v>55.59109465266436</v>
      </c>
      <c r="AE10" s="169">
        <f>100*X10/(V10+X10)</f>
        <v>44.40890534733564</v>
      </c>
      <c r="AH10" s="31"/>
      <c r="AI10" s="31"/>
      <c r="AJ10" s="31"/>
      <c r="AK10" s="31"/>
      <c r="AL10" s="31"/>
    </row>
    <row r="11" spans="1:38">
      <c r="A11" s="162" t="s">
        <v>203</v>
      </c>
      <c r="B11" s="163">
        <v>193</v>
      </c>
      <c r="C11" s="163">
        <v>100</v>
      </c>
      <c r="D11" s="164">
        <v>412.47330409589813</v>
      </c>
      <c r="E11" s="165">
        <v>2.5785213070606456</v>
      </c>
      <c r="F11" s="164">
        <v>6691.053367318842</v>
      </c>
      <c r="G11" s="165">
        <v>224.61926712591881</v>
      </c>
      <c r="H11" s="164">
        <v>935.7693489009331</v>
      </c>
      <c r="I11" s="165">
        <v>139.77619201791944</v>
      </c>
      <c r="J11" s="164">
        <v>5776.3931864947581</v>
      </c>
      <c r="K11" s="165">
        <v>191.15661929452574</v>
      </c>
      <c r="L11" s="166">
        <v>69.940742492675781</v>
      </c>
      <c r="M11" s="166">
        <v>9.7814798355102539</v>
      </c>
      <c r="N11" s="166">
        <v>60.379917144775391</v>
      </c>
      <c r="O11" s="166">
        <v>100</v>
      </c>
      <c r="P11" s="167">
        <f t="shared" ref="P11:P31" si="0">100*H11/(H11+J11)</f>
        <v>13.941398825881802</v>
      </c>
      <c r="Q11" s="45">
        <f t="shared" ref="Q11:Q31" si="1">100*J11/(H11+J11)</f>
        <v>86.058601174118195</v>
      </c>
      <c r="R11" s="168">
        <v>412.47330409589813</v>
      </c>
      <c r="S11" s="165">
        <v>2.5785213070606456</v>
      </c>
      <c r="T11" s="164">
        <v>6691.053367318842</v>
      </c>
      <c r="U11" s="165">
        <v>224.61926712591881</v>
      </c>
      <c r="V11" s="164">
        <v>935.76934703376139</v>
      </c>
      <c r="W11" s="165">
        <v>139.77619127297939</v>
      </c>
      <c r="X11" s="164">
        <v>5776.3931868943564</v>
      </c>
      <c r="Y11" s="165">
        <v>191.15661900273145</v>
      </c>
      <c r="Z11" s="166">
        <v>68.716728210449219</v>
      </c>
      <c r="AA11" s="166">
        <v>9.6102972030639648</v>
      </c>
      <c r="AB11" s="167">
        <v>59.323223114013672</v>
      </c>
      <c r="AC11" s="166">
        <v>100</v>
      </c>
      <c r="AD11" s="167">
        <f t="shared" ref="AD11:AD31" si="2">100*V11/(V11+X11)</f>
        <v>13.941398801112268</v>
      </c>
      <c r="AE11" s="169">
        <f t="shared" ref="AE11:AE31" si="3">100*X11/(V11+X11)</f>
        <v>86.058601198887729</v>
      </c>
      <c r="AH11" s="31"/>
      <c r="AI11" s="31"/>
      <c r="AJ11" s="31"/>
      <c r="AK11" s="31"/>
      <c r="AL11" s="31"/>
    </row>
    <row r="12" spans="1:38">
      <c r="A12" s="162" t="s">
        <v>199</v>
      </c>
      <c r="B12" s="163">
        <v>153</v>
      </c>
      <c r="C12" s="163">
        <v>100</v>
      </c>
      <c r="D12" s="164">
        <v>505.22717609721877</v>
      </c>
      <c r="E12" s="165">
        <v>4.9215627130130022</v>
      </c>
      <c r="F12" s="164">
        <v>11103.853962625555</v>
      </c>
      <c r="G12" s="165">
        <v>400.50143638036445</v>
      </c>
      <c r="H12" s="164">
        <v>2154.5748036630753</v>
      </c>
      <c r="I12" s="165">
        <v>357.06160447709732</v>
      </c>
      <c r="J12" s="164">
        <v>8981.1301250713259</v>
      </c>
      <c r="K12" s="165">
        <v>261.435932920124</v>
      </c>
      <c r="L12" s="166">
        <v>116.06719970703125</v>
      </c>
      <c r="M12" s="167">
        <v>22.521501541137695</v>
      </c>
      <c r="N12" s="45">
        <v>93.878631591796875</v>
      </c>
      <c r="O12" s="166">
        <v>100</v>
      </c>
      <c r="P12" s="167">
        <f t="shared" si="0"/>
        <v>19.348346758932554</v>
      </c>
      <c r="Q12" s="45">
        <f t="shared" si="1"/>
        <v>80.65165324106745</v>
      </c>
      <c r="R12" s="168">
        <v>505.22717609721877</v>
      </c>
      <c r="S12" s="165">
        <v>4.9215627130130022</v>
      </c>
      <c r="T12" s="164">
        <v>11103.853962625555</v>
      </c>
      <c r="U12" s="165">
        <v>400.50143638036445</v>
      </c>
      <c r="V12" s="164">
        <v>2154.5748036657465</v>
      </c>
      <c r="W12" s="165">
        <v>357.0616023901872</v>
      </c>
      <c r="X12" s="164">
        <v>8981.1301250709184</v>
      </c>
      <c r="Y12" s="165">
        <v>261.43593215428825</v>
      </c>
      <c r="Z12" s="166">
        <v>114.03593444824219</v>
      </c>
      <c r="AA12" s="167">
        <v>22.127357482910156</v>
      </c>
      <c r="AB12" s="170">
        <v>92.235687255859375</v>
      </c>
      <c r="AC12" s="166">
        <v>100</v>
      </c>
      <c r="AD12" s="167">
        <f t="shared" si="2"/>
        <v>19.348346758952612</v>
      </c>
      <c r="AE12" s="169">
        <f t="shared" si="3"/>
        <v>80.651653241047399</v>
      </c>
      <c r="AH12" s="31"/>
      <c r="AI12" s="31"/>
      <c r="AJ12" s="31"/>
      <c r="AK12" s="31"/>
      <c r="AL12" s="31"/>
    </row>
    <row r="13" spans="1:38">
      <c r="A13" s="162" t="s">
        <v>182</v>
      </c>
      <c r="B13" s="163">
        <v>193</v>
      </c>
      <c r="C13" s="163">
        <v>100</v>
      </c>
      <c r="D13" s="164">
        <v>418.231085098893</v>
      </c>
      <c r="E13" s="165">
        <v>3.0997397029013087</v>
      </c>
      <c r="F13" s="164">
        <v>7892.9100861851011</v>
      </c>
      <c r="G13" s="165">
        <v>314.4953162868926</v>
      </c>
      <c r="H13" s="164">
        <v>2002.1348085852542</v>
      </c>
      <c r="I13" s="165">
        <v>307.62435921714012</v>
      </c>
      <c r="J13" s="164">
        <v>5749.1706112747561</v>
      </c>
      <c r="K13" s="165">
        <v>195.70559763594935</v>
      </c>
      <c r="L13" s="166">
        <v>82.50360107421875</v>
      </c>
      <c r="M13" s="167">
        <v>20.928064346313477</v>
      </c>
      <c r="N13" s="45">
        <v>60.095363616943359</v>
      </c>
      <c r="O13" s="166">
        <v>100</v>
      </c>
      <c r="P13" s="167">
        <f t="shared" si="0"/>
        <v>25.829646751571467</v>
      </c>
      <c r="Q13" s="45">
        <f t="shared" si="1"/>
        <v>74.170353248428526</v>
      </c>
      <c r="R13" s="168">
        <v>418.231085098893</v>
      </c>
      <c r="S13" s="165">
        <v>3.0997397029013087</v>
      </c>
      <c r="T13" s="164">
        <v>7892.9100861851011</v>
      </c>
      <c r="U13" s="165">
        <v>314.4953162868926</v>
      </c>
      <c r="V13" s="164">
        <v>2002.1347984610795</v>
      </c>
      <c r="W13" s="165">
        <v>307.62435695841407</v>
      </c>
      <c r="X13" s="164">
        <v>5749.1706126196304</v>
      </c>
      <c r="Y13" s="165">
        <v>195.70559935425567</v>
      </c>
      <c r="Z13" s="166">
        <v>81.059730529785156</v>
      </c>
      <c r="AA13" s="167">
        <v>20.561807632446289</v>
      </c>
      <c r="AB13" s="170">
        <v>59.043647766113281</v>
      </c>
      <c r="AC13" s="166">
        <v>100</v>
      </c>
      <c r="AD13" s="167">
        <f t="shared" si="2"/>
        <v>25.829646650214187</v>
      </c>
      <c r="AE13" s="169">
        <f t="shared" si="3"/>
        <v>74.170353349785827</v>
      </c>
      <c r="AH13" s="31"/>
      <c r="AI13" s="31"/>
      <c r="AJ13" s="31"/>
      <c r="AK13" s="31"/>
      <c r="AL13" s="31"/>
    </row>
    <row r="14" spans="1:38">
      <c r="A14" s="162" t="s">
        <v>191</v>
      </c>
      <c r="B14" s="163">
        <v>418</v>
      </c>
      <c r="C14" s="163">
        <v>100</v>
      </c>
      <c r="D14" s="164">
        <v>506.61373160453741</v>
      </c>
      <c r="E14" s="165">
        <v>2.2195005624852411</v>
      </c>
      <c r="F14" s="164">
        <v>10040.950784269142</v>
      </c>
      <c r="G14" s="165">
        <v>338.50793609215253</v>
      </c>
      <c r="H14" s="164">
        <v>3921.2713154128296</v>
      </c>
      <c r="I14" s="165">
        <v>315.36596655142722</v>
      </c>
      <c r="J14" s="164">
        <v>5955.4855458982283</v>
      </c>
      <c r="K14" s="165">
        <v>196.47877578910627</v>
      </c>
      <c r="L14" s="167">
        <v>104.95680236816406</v>
      </c>
      <c r="M14" s="167">
        <v>40.988559722900391</v>
      </c>
      <c r="N14" s="45">
        <v>62.251945495605469</v>
      </c>
      <c r="O14" s="166">
        <v>100</v>
      </c>
      <c r="P14" s="167">
        <f t="shared" si="0"/>
        <v>39.702013226356911</v>
      </c>
      <c r="Q14" s="45">
        <f t="shared" si="1"/>
        <v>60.297986773643096</v>
      </c>
      <c r="R14" s="168">
        <v>506.61373160453741</v>
      </c>
      <c r="S14" s="165">
        <v>2.2195005624852411</v>
      </c>
      <c r="T14" s="164">
        <v>10040.950784269142</v>
      </c>
      <c r="U14" s="165">
        <v>338.50793609215253</v>
      </c>
      <c r="V14" s="164">
        <v>3921.2713152664314</v>
      </c>
      <c r="W14" s="165">
        <v>315.36596601994142</v>
      </c>
      <c r="X14" s="164">
        <v>5955.4855459129249</v>
      </c>
      <c r="Y14" s="165">
        <v>196.47877509967614</v>
      </c>
      <c r="Z14" s="167">
        <v>103.11997985839844</v>
      </c>
      <c r="AA14" s="167">
        <v>40.271228790283203</v>
      </c>
      <c r="AB14" s="170">
        <v>61.162490844726563</v>
      </c>
      <c r="AC14" s="166">
        <v>100</v>
      </c>
      <c r="AD14" s="167">
        <f t="shared" si="2"/>
        <v>39.702013225404066</v>
      </c>
      <c r="AE14" s="169">
        <f t="shared" si="3"/>
        <v>60.297986774595941</v>
      </c>
      <c r="AH14" s="31"/>
      <c r="AI14" s="31"/>
      <c r="AJ14" s="31"/>
      <c r="AK14" s="31"/>
      <c r="AL14" s="31"/>
    </row>
    <row r="15" spans="1:38">
      <c r="A15" s="162" t="s">
        <v>200</v>
      </c>
      <c r="B15" s="163">
        <v>479</v>
      </c>
      <c r="C15" s="163">
        <v>87.856216430664063</v>
      </c>
      <c r="D15" s="164">
        <v>428.62768069091476</v>
      </c>
      <c r="E15" s="165">
        <v>2.3623522417581806</v>
      </c>
      <c r="F15" s="164">
        <v>9447.412278144895</v>
      </c>
      <c r="G15" s="165">
        <v>286.27945476347185</v>
      </c>
      <c r="H15" s="164">
        <v>2476.9410830580632</v>
      </c>
      <c r="I15" s="165">
        <v>219.67250095607247</v>
      </c>
      <c r="J15" s="164">
        <v>7011.6242146822278</v>
      </c>
      <c r="K15" s="165">
        <v>240.16663131241819</v>
      </c>
      <c r="L15" s="167">
        <v>98.75262451171875</v>
      </c>
      <c r="M15" s="167">
        <v>25.891155242919922</v>
      </c>
      <c r="N15" s="45">
        <v>73.291633605957031</v>
      </c>
      <c r="O15" s="166">
        <v>100</v>
      </c>
      <c r="P15" s="167">
        <f t="shared" si="0"/>
        <v>26.10448477018911</v>
      </c>
      <c r="Q15" s="45">
        <f t="shared" si="1"/>
        <v>73.895515229810883</v>
      </c>
      <c r="R15" s="168">
        <v>415.48873962586208</v>
      </c>
      <c r="S15" s="165">
        <v>2.2879241285667145</v>
      </c>
      <c r="T15" s="164">
        <v>10498.918231687414</v>
      </c>
      <c r="U15" s="165">
        <v>311.95974410768855</v>
      </c>
      <c r="V15" s="164">
        <v>3312.4162958526563</v>
      </c>
      <c r="W15" s="165">
        <v>277.49137939297168</v>
      </c>
      <c r="X15" s="164">
        <v>6965.4121702761913</v>
      </c>
      <c r="Y15" s="165">
        <v>237.04187775861547</v>
      </c>
      <c r="Z15" s="167">
        <v>107.82328033447266</v>
      </c>
      <c r="AA15" s="167">
        <v>34.018321990966797</v>
      </c>
      <c r="AB15" s="170">
        <v>71.534378051757813</v>
      </c>
      <c r="AC15" s="166">
        <v>100</v>
      </c>
      <c r="AD15" s="167">
        <f t="shared" si="2"/>
        <v>32.228756363943099</v>
      </c>
      <c r="AE15" s="169">
        <f t="shared" si="3"/>
        <v>67.771243636056909</v>
      </c>
      <c r="AH15" s="31"/>
      <c r="AI15" s="31"/>
      <c r="AJ15" s="31"/>
      <c r="AK15" s="31"/>
      <c r="AL15" s="31"/>
    </row>
    <row r="16" spans="1:38">
      <c r="A16" s="162" t="s">
        <v>190</v>
      </c>
      <c r="B16" s="163">
        <v>156</v>
      </c>
      <c r="C16" s="163">
        <v>99.730644226074219</v>
      </c>
      <c r="D16" s="164">
        <v>526.95177263089408</v>
      </c>
      <c r="E16" s="165">
        <v>3.1843744483253498</v>
      </c>
      <c r="F16" s="164">
        <v>9837.9161869132986</v>
      </c>
      <c r="G16" s="165">
        <v>392.18345007678795</v>
      </c>
      <c r="H16" s="164">
        <v>3974.6516176965861</v>
      </c>
      <c r="I16" s="165">
        <v>388.37292789037116</v>
      </c>
      <c r="J16" s="164">
        <v>5834.6535517169614</v>
      </c>
      <c r="K16" s="165">
        <v>259.74305831479575</v>
      </c>
      <c r="L16" s="167">
        <v>102.83451080322266</v>
      </c>
      <c r="M16" s="167">
        <v>41.546535491943359</v>
      </c>
      <c r="N16" s="45">
        <v>60.988906860351563</v>
      </c>
      <c r="O16" s="166">
        <v>100</v>
      </c>
      <c r="P16" s="167">
        <f t="shared" si="0"/>
        <v>40.519196304443369</v>
      </c>
      <c r="Q16" s="45">
        <f t="shared" si="1"/>
        <v>59.480803695556645</v>
      </c>
      <c r="R16" s="168">
        <v>526.62652560742026</v>
      </c>
      <c r="S16" s="165">
        <v>3.1853517965066307</v>
      </c>
      <c r="T16" s="164">
        <v>9854.6690830233274</v>
      </c>
      <c r="U16" s="165">
        <v>390.15352420161361</v>
      </c>
      <c r="V16" s="164">
        <v>3990.023985174741</v>
      </c>
      <c r="W16" s="165">
        <v>387.94471722317292</v>
      </c>
      <c r="X16" s="164">
        <v>5833.2259815503639</v>
      </c>
      <c r="Y16" s="165">
        <v>259.61709047757489</v>
      </c>
      <c r="Z16" s="167">
        <v>101.20687866210938</v>
      </c>
      <c r="AA16" s="167">
        <v>40.977313995361328</v>
      </c>
      <c r="AB16" s="170">
        <v>59.906890869140625</v>
      </c>
      <c r="AC16" s="166">
        <v>100</v>
      </c>
      <c r="AD16" s="167">
        <f t="shared" si="2"/>
        <v>40.618166072230608</v>
      </c>
      <c r="AE16" s="169">
        <f t="shared" si="3"/>
        <v>59.381833927769385</v>
      </c>
      <c r="AH16" s="31"/>
      <c r="AI16" s="31"/>
      <c r="AJ16" s="31"/>
      <c r="AK16" s="31"/>
      <c r="AL16" s="31"/>
    </row>
    <row r="17" spans="1:38">
      <c r="A17" s="162" t="s">
        <v>202</v>
      </c>
      <c r="B17" s="163">
        <v>317</v>
      </c>
      <c r="C17" s="163">
        <v>98.737701416015625</v>
      </c>
      <c r="D17" s="164">
        <v>421.90453193355563</v>
      </c>
      <c r="E17" s="165">
        <v>3.0449111162283646</v>
      </c>
      <c r="F17" s="164">
        <v>8309.7994106267306</v>
      </c>
      <c r="G17" s="165">
        <v>341.84013329661644</v>
      </c>
      <c r="H17" s="164">
        <v>2841.6768716761835</v>
      </c>
      <c r="I17" s="165">
        <v>278.72065088193347</v>
      </c>
      <c r="J17" s="164">
        <v>5359.8282794339539</v>
      </c>
      <c r="K17" s="165">
        <v>194.39160894527524</v>
      </c>
      <c r="L17" s="167">
        <v>86.861297607421875</v>
      </c>
      <c r="M17" s="167">
        <v>29.703693389892578</v>
      </c>
      <c r="N17" s="45">
        <v>56.025615692138672</v>
      </c>
      <c r="O17" s="166">
        <v>100</v>
      </c>
      <c r="P17" s="167">
        <f t="shared" si="0"/>
        <v>34.648236138601227</v>
      </c>
      <c r="Q17" s="45">
        <f t="shared" si="1"/>
        <v>65.35176386139878</v>
      </c>
      <c r="R17" s="168">
        <v>420.90777363230711</v>
      </c>
      <c r="S17" s="165">
        <v>3.0314446677927487</v>
      </c>
      <c r="T17" s="164">
        <v>8397.4524605895567</v>
      </c>
      <c r="U17" s="165">
        <v>338.55919929069131</v>
      </c>
      <c r="V17" s="164">
        <v>2880.2125711809845</v>
      </c>
      <c r="W17" s="165">
        <v>278.22162360695899</v>
      </c>
      <c r="X17" s="164">
        <v>5362.7564046419211</v>
      </c>
      <c r="Y17" s="165">
        <v>194.45771003778478</v>
      </c>
      <c r="Z17" s="167">
        <v>86.241348266601563</v>
      </c>
      <c r="AA17" s="167">
        <v>29.579614639282227</v>
      </c>
      <c r="AB17" s="170">
        <v>55.0751953125</v>
      </c>
      <c r="AC17" s="166">
        <v>100</v>
      </c>
      <c r="AD17" s="167">
        <f t="shared" si="2"/>
        <v>34.941446214692924</v>
      </c>
      <c r="AE17" s="169">
        <f t="shared" si="3"/>
        <v>65.058553785307083</v>
      </c>
      <c r="AH17" s="31"/>
      <c r="AI17" s="31"/>
      <c r="AJ17" s="31"/>
      <c r="AK17" s="31"/>
      <c r="AL17" s="31"/>
    </row>
    <row r="18" spans="1:38">
      <c r="A18" s="162" t="s">
        <v>192</v>
      </c>
      <c r="B18" s="163">
        <v>340</v>
      </c>
      <c r="C18" s="163">
        <v>99.807525634765625</v>
      </c>
      <c r="D18" s="164">
        <v>520.75404652431985</v>
      </c>
      <c r="E18" s="165">
        <v>2.4553740534198876</v>
      </c>
      <c r="F18" s="164">
        <v>8505.0935886018451</v>
      </c>
      <c r="G18" s="165">
        <v>255.75154598439261</v>
      </c>
      <c r="H18" s="164">
        <v>828.31683029170335</v>
      </c>
      <c r="I18" s="165">
        <v>147.8482621825363</v>
      </c>
      <c r="J18" s="164">
        <v>7712.6365815445724</v>
      </c>
      <c r="K18" s="165">
        <v>264.36537165745841</v>
      </c>
      <c r="L18" s="167">
        <v>88.902679443359375</v>
      </c>
      <c r="M18" s="167">
        <v>8.6582927703857422</v>
      </c>
      <c r="N18" s="45">
        <v>80.619224548339844</v>
      </c>
      <c r="O18" s="166">
        <v>100</v>
      </c>
      <c r="P18" s="167">
        <f t="shared" si="0"/>
        <v>9.6981775962365084</v>
      </c>
      <c r="Q18" s="45">
        <f t="shared" si="1"/>
        <v>90.301822403763495</v>
      </c>
      <c r="R18" s="168">
        <v>520.53619443069431</v>
      </c>
      <c r="S18" s="165">
        <v>2.4372285798621456</v>
      </c>
      <c r="T18" s="164">
        <v>8537.0721526211073</v>
      </c>
      <c r="U18" s="165">
        <v>256.28497935514406</v>
      </c>
      <c r="V18" s="164">
        <v>829.15587377617112</v>
      </c>
      <c r="W18" s="165">
        <v>148.0309569971607</v>
      </c>
      <c r="X18" s="164">
        <v>7714.864817331988</v>
      </c>
      <c r="Y18" s="165">
        <v>264.48426538917346</v>
      </c>
      <c r="Z18" s="167">
        <v>87.67523193359375</v>
      </c>
      <c r="AA18" s="167">
        <v>8.5153827667236328</v>
      </c>
      <c r="AB18" s="170">
        <v>79.231216430664063</v>
      </c>
      <c r="AC18" s="166">
        <v>100</v>
      </c>
      <c r="AD18" s="167">
        <f t="shared" si="2"/>
        <v>9.7045162196187249</v>
      </c>
      <c r="AE18" s="169">
        <f t="shared" si="3"/>
        <v>90.295483780381275</v>
      </c>
      <c r="AH18" s="31"/>
      <c r="AI18" s="31"/>
      <c r="AJ18" s="31"/>
      <c r="AK18" s="31"/>
      <c r="AL18" s="31"/>
    </row>
    <row r="19" spans="1:38">
      <c r="A19" s="162" t="s">
        <v>124</v>
      </c>
      <c r="B19" s="163">
        <v>333</v>
      </c>
      <c r="C19" s="163">
        <v>99.583381652832031</v>
      </c>
      <c r="D19" s="164">
        <v>484.11168789487857</v>
      </c>
      <c r="E19" s="165">
        <v>3.1175035272532226</v>
      </c>
      <c r="F19" s="164">
        <v>8091.0958297291672</v>
      </c>
      <c r="G19" s="165">
        <v>319.62773137583156</v>
      </c>
      <c r="H19" s="164">
        <v>2713.1723718158905</v>
      </c>
      <c r="I19" s="165">
        <v>271.30544681972719</v>
      </c>
      <c r="J19" s="164">
        <v>5304.0722118348576</v>
      </c>
      <c r="K19" s="165">
        <v>218.43906966832876</v>
      </c>
      <c r="L19" s="167">
        <v>84.575218200683594</v>
      </c>
      <c r="M19" s="167">
        <v>28.360452651977539</v>
      </c>
      <c r="N19" s="45">
        <v>55.442806243896484</v>
      </c>
      <c r="O19" s="166">
        <v>100</v>
      </c>
      <c r="P19" s="167">
        <f t="shared" si="0"/>
        <v>33.841706380628032</v>
      </c>
      <c r="Q19" s="45">
        <f t="shared" si="1"/>
        <v>66.158293619371975</v>
      </c>
      <c r="R19" s="168">
        <v>483.56562555222501</v>
      </c>
      <c r="S19" s="165">
        <v>3.1097559678352122</v>
      </c>
      <c r="T19" s="164">
        <v>8156.3830911218611</v>
      </c>
      <c r="U19" s="165">
        <v>321.9302529886516</v>
      </c>
      <c r="V19" s="164">
        <v>2740.7373016783358</v>
      </c>
      <c r="W19" s="165">
        <v>273.1832858378225</v>
      </c>
      <c r="X19" s="164">
        <v>5306.3526322497119</v>
      </c>
      <c r="Y19" s="165">
        <v>218.53119444664139</v>
      </c>
      <c r="Z19" s="167">
        <v>83.765579223632813</v>
      </c>
      <c r="AA19" s="167">
        <v>28.147212982177734</v>
      </c>
      <c r="AB19" s="170">
        <v>54.495933532714844</v>
      </c>
      <c r="AC19" s="166">
        <v>100</v>
      </c>
      <c r="AD19" s="167">
        <f t="shared" si="2"/>
        <v>34.058738303928614</v>
      </c>
      <c r="AE19" s="169">
        <f t="shared" si="3"/>
        <v>65.941261696071379</v>
      </c>
      <c r="AH19" s="31"/>
      <c r="AI19" s="31"/>
      <c r="AJ19" s="31"/>
      <c r="AK19" s="31"/>
      <c r="AL19" s="31"/>
    </row>
    <row r="20" spans="1:38">
      <c r="A20" s="162" t="s">
        <v>195</v>
      </c>
      <c r="B20" s="163">
        <v>261</v>
      </c>
      <c r="C20" s="163">
        <v>99.856277465820313</v>
      </c>
      <c r="D20" s="164">
        <v>488.4391905869291</v>
      </c>
      <c r="E20" s="165">
        <v>2.6076747958555222</v>
      </c>
      <c r="F20" s="164">
        <v>11601.861359041304</v>
      </c>
      <c r="G20" s="165">
        <v>256.61473809934392</v>
      </c>
      <c r="H20" s="164">
        <v>1119.1950445040516</v>
      </c>
      <c r="I20" s="165">
        <v>152.98995304728928</v>
      </c>
      <c r="J20" s="164">
        <v>10419.625637012112</v>
      </c>
      <c r="K20" s="165">
        <v>280.18326038194454</v>
      </c>
      <c r="L20" s="167">
        <v>121.27281188964844</v>
      </c>
      <c r="M20" s="167">
        <v>11.698805809020996</v>
      </c>
      <c r="N20" s="45">
        <v>108.91504669189453</v>
      </c>
      <c r="O20" s="166">
        <v>100</v>
      </c>
      <c r="P20" s="167">
        <f t="shared" si="0"/>
        <v>9.699388485141041</v>
      </c>
      <c r="Q20" s="45">
        <f t="shared" si="1"/>
        <v>90.300611514858971</v>
      </c>
      <c r="R20" s="168">
        <v>488.60843081399338</v>
      </c>
      <c r="S20" s="165">
        <v>2.6173751770362208</v>
      </c>
      <c r="T20" s="164">
        <v>11607.578358093957</v>
      </c>
      <c r="U20" s="165">
        <v>254.89993475935987</v>
      </c>
      <c r="V20" s="164">
        <v>1119.644920362593</v>
      </c>
      <c r="W20" s="165">
        <v>153.07423684733746</v>
      </c>
      <c r="X20" s="164">
        <v>10419.778585604021</v>
      </c>
      <c r="Y20" s="165">
        <v>280.06105862524345</v>
      </c>
      <c r="Z20" s="167">
        <v>119.20915222167969</v>
      </c>
      <c r="AA20" s="167">
        <v>11.498687744140625</v>
      </c>
      <c r="AB20" s="170">
        <v>107.01052093505859</v>
      </c>
      <c r="AC20" s="166">
        <v>100</v>
      </c>
      <c r="AD20" s="167">
        <f t="shared" si="2"/>
        <v>9.7027803839911542</v>
      </c>
      <c r="AE20" s="169">
        <f t="shared" si="3"/>
        <v>90.297219616008846</v>
      </c>
      <c r="AH20" s="31"/>
      <c r="AI20" s="31"/>
      <c r="AJ20" s="31"/>
      <c r="AK20" s="31"/>
      <c r="AL20" s="31"/>
    </row>
    <row r="21" spans="1:38">
      <c r="A21" s="162" t="s">
        <v>204</v>
      </c>
      <c r="B21" s="163">
        <v>815</v>
      </c>
      <c r="C21" s="163">
        <v>99.592727661132813</v>
      </c>
      <c r="D21" s="164">
        <v>441.2195372379058</v>
      </c>
      <c r="E21" s="165">
        <v>1.5862892529010977</v>
      </c>
      <c r="F21" s="164">
        <v>14356.717590340224</v>
      </c>
      <c r="G21" s="165">
        <v>235.11426441461631</v>
      </c>
      <c r="H21" s="164">
        <v>6762.1165654858778</v>
      </c>
      <c r="I21" s="165">
        <v>400.3101347057235</v>
      </c>
      <c r="J21" s="164">
        <v>7634.7440329163746</v>
      </c>
      <c r="K21" s="165">
        <v>163.74926648330847</v>
      </c>
      <c r="L21" s="167">
        <v>150.0689697265625</v>
      </c>
      <c r="M21" s="167">
        <v>70.683563232421875</v>
      </c>
      <c r="N21" s="45">
        <v>79.805023193359375</v>
      </c>
      <c r="O21" s="166">
        <v>100</v>
      </c>
      <c r="P21" s="167">
        <f t="shared" si="0"/>
        <v>46.969382798888326</v>
      </c>
      <c r="Q21" s="45">
        <f t="shared" si="1"/>
        <v>53.030617201111674</v>
      </c>
      <c r="R21" s="168">
        <v>441.11750314954793</v>
      </c>
      <c r="S21" s="165">
        <v>1.5750895833519585</v>
      </c>
      <c r="T21" s="164">
        <v>14352.326409375964</v>
      </c>
      <c r="U21" s="165">
        <v>229.01172875753241</v>
      </c>
      <c r="V21" s="164">
        <v>6754.8700867414927</v>
      </c>
      <c r="W21" s="165">
        <v>399.48981707505203</v>
      </c>
      <c r="X21" s="164">
        <v>7635.676016636512</v>
      </c>
      <c r="Y21" s="165">
        <v>163.24533365462287</v>
      </c>
      <c r="Z21" s="167">
        <v>147.39755249023438</v>
      </c>
      <c r="AA21" s="167">
        <v>69.372123718261719</v>
      </c>
      <c r="AB21" s="170">
        <v>78.417945861816406</v>
      </c>
      <c r="AC21" s="166">
        <v>100</v>
      </c>
      <c r="AD21" s="167">
        <f t="shared" si="2"/>
        <v>46.939636885328973</v>
      </c>
      <c r="AE21" s="169">
        <f t="shared" si="3"/>
        <v>53.060363114671027</v>
      </c>
      <c r="AH21" s="31"/>
      <c r="AI21" s="31"/>
      <c r="AJ21" s="31"/>
      <c r="AK21" s="31"/>
      <c r="AL21" s="31"/>
    </row>
    <row r="22" spans="1:38">
      <c r="A22" s="162" t="s">
        <v>201</v>
      </c>
      <c r="B22" s="163">
        <v>199</v>
      </c>
      <c r="C22" s="163">
        <v>100</v>
      </c>
      <c r="D22" s="164">
        <v>405.75234809699737</v>
      </c>
      <c r="E22" s="165">
        <v>2.9401484699067741</v>
      </c>
      <c r="F22" s="164">
        <v>8180.4170186742649</v>
      </c>
      <c r="G22" s="165">
        <v>386.21547705645486</v>
      </c>
      <c r="H22" s="164">
        <v>2097.2199591287786</v>
      </c>
      <c r="I22" s="165">
        <v>353.97005102994518</v>
      </c>
      <c r="J22" s="164">
        <v>6076.1450006164705</v>
      </c>
      <c r="K22" s="165">
        <v>251.80353779443209</v>
      </c>
      <c r="L22" s="167">
        <v>85.508880615234375</v>
      </c>
      <c r="M22" s="167">
        <v>21.921977996826172</v>
      </c>
      <c r="N22" s="45">
        <v>63.51318359375</v>
      </c>
      <c r="O22" s="166">
        <v>100</v>
      </c>
      <c r="P22" s="167">
        <f t="shared" si="0"/>
        <v>25.659198744431759</v>
      </c>
      <c r="Q22" s="45">
        <f t="shared" si="1"/>
        <v>74.340801255568238</v>
      </c>
      <c r="R22" s="168">
        <v>405.75234809699737</v>
      </c>
      <c r="S22" s="165">
        <v>2.9401484699067741</v>
      </c>
      <c r="T22" s="164">
        <v>8180.4170186742649</v>
      </c>
      <c r="U22" s="165">
        <v>386.21547705645486</v>
      </c>
      <c r="V22" s="164">
        <v>2097.2199591393996</v>
      </c>
      <c r="W22" s="165">
        <v>353.97005172687682</v>
      </c>
      <c r="X22" s="164">
        <v>6076.1450006152409</v>
      </c>
      <c r="Y22" s="165">
        <v>251.80353801883038</v>
      </c>
      <c r="Z22" s="167">
        <v>84.012405395507813</v>
      </c>
      <c r="AA22" s="167">
        <v>21.538326263427734</v>
      </c>
      <c r="AB22" s="170">
        <v>62.401657104492188</v>
      </c>
      <c r="AC22" s="166">
        <v>100</v>
      </c>
      <c r="AD22" s="167">
        <f t="shared" si="2"/>
        <v>25.659198744532226</v>
      </c>
      <c r="AE22" s="169">
        <f t="shared" si="3"/>
        <v>74.340801255467767</v>
      </c>
      <c r="AH22" s="31"/>
      <c r="AI22" s="31"/>
      <c r="AJ22" s="31"/>
      <c r="AK22" s="31"/>
      <c r="AL22" s="31"/>
    </row>
    <row r="23" spans="1:38">
      <c r="A23" s="162" t="s">
        <v>193</v>
      </c>
      <c r="B23" s="163">
        <v>189</v>
      </c>
      <c r="C23" s="163">
        <v>93.3717041015625</v>
      </c>
      <c r="D23" s="164">
        <v>499.6296807167173</v>
      </c>
      <c r="E23" s="165">
        <v>3.039597138010508</v>
      </c>
      <c r="F23" s="164">
        <v>9042.7039272489983</v>
      </c>
      <c r="G23" s="165">
        <v>338.09212848086031</v>
      </c>
      <c r="H23" s="164">
        <v>4312.4882230197081</v>
      </c>
      <c r="I23" s="165">
        <v>417.49054894705756</v>
      </c>
      <c r="J23" s="164">
        <v>4580.1251520626347</v>
      </c>
      <c r="K23" s="165">
        <v>161.41747259765893</v>
      </c>
      <c r="L23" s="167">
        <v>94.522254943847656</v>
      </c>
      <c r="M23" s="167">
        <v>45.077899932861328</v>
      </c>
      <c r="N23" s="45">
        <v>47.875476837158203</v>
      </c>
      <c r="O23" s="166">
        <v>100</v>
      </c>
      <c r="P23" s="167">
        <f t="shared" si="0"/>
        <v>48.495172803796564</v>
      </c>
      <c r="Q23" s="45">
        <f t="shared" si="1"/>
        <v>51.504827196203436</v>
      </c>
      <c r="R23" s="168">
        <v>492.30860523033465</v>
      </c>
      <c r="S23" s="165">
        <v>3.1237040390300943</v>
      </c>
      <c r="T23" s="164">
        <v>9710.5681510353934</v>
      </c>
      <c r="U23" s="165">
        <v>358.5039737978363</v>
      </c>
      <c r="V23" s="164">
        <v>4716.1021542309909</v>
      </c>
      <c r="W23" s="165">
        <v>425.52627835554222</v>
      </c>
      <c r="X23" s="164">
        <v>4605.0849573865871</v>
      </c>
      <c r="Y23" s="165">
        <v>160.20677233514559</v>
      </c>
      <c r="Z23" s="167">
        <v>99.726966857910156</v>
      </c>
      <c r="AA23" s="167">
        <v>48.434093475341797</v>
      </c>
      <c r="AB23" s="170">
        <v>47.293952941894531</v>
      </c>
      <c r="AC23" s="166">
        <v>100</v>
      </c>
      <c r="AD23" s="167">
        <f t="shared" si="2"/>
        <v>50.59550996839252</v>
      </c>
      <c r="AE23" s="169">
        <f t="shared" si="3"/>
        <v>49.404490031607473</v>
      </c>
      <c r="AH23" s="31"/>
      <c r="AI23" s="31"/>
      <c r="AJ23" s="31"/>
      <c r="AK23" s="31"/>
      <c r="AL23" s="31"/>
    </row>
    <row r="24" spans="1:38">
      <c r="A24" s="162" t="s">
        <v>183</v>
      </c>
      <c r="B24" s="163">
        <v>264</v>
      </c>
      <c r="C24" s="163">
        <v>93.54632568359375</v>
      </c>
      <c r="D24" s="164">
        <v>514.65980841025157</v>
      </c>
      <c r="E24" s="165">
        <v>2.5222440010328007</v>
      </c>
      <c r="F24" s="164">
        <v>10155.513906635255</v>
      </c>
      <c r="G24" s="165">
        <v>310.53717858255476</v>
      </c>
      <c r="H24" s="164">
        <v>3833.2282718420938</v>
      </c>
      <c r="I24" s="165">
        <v>332.19971738941672</v>
      </c>
      <c r="J24" s="164">
        <v>6253.0823654766036</v>
      </c>
      <c r="K24" s="165">
        <v>227.8823827318339</v>
      </c>
      <c r="L24" s="167">
        <v>106.15431976318359</v>
      </c>
      <c r="M24" s="167">
        <v>40.068256378173828</v>
      </c>
      <c r="N24" s="45">
        <v>65.362686157226563</v>
      </c>
      <c r="O24" s="166">
        <v>100</v>
      </c>
      <c r="P24" s="167">
        <f t="shared" si="0"/>
        <v>38.004265480971775</v>
      </c>
      <c r="Q24" s="45">
        <f t="shared" si="1"/>
        <v>61.995734519028225</v>
      </c>
      <c r="R24" s="168">
        <v>506.22108058987078</v>
      </c>
      <c r="S24" s="165">
        <v>2.7871449567448572</v>
      </c>
      <c r="T24" s="164">
        <v>11065.710832454053</v>
      </c>
      <c r="U24" s="165">
        <v>313.92984351211373</v>
      </c>
      <c r="V24" s="164">
        <v>4653.4549969548398</v>
      </c>
      <c r="W24" s="165">
        <v>373.14000185948129</v>
      </c>
      <c r="X24" s="164">
        <v>6247.3622636207156</v>
      </c>
      <c r="Y24" s="165">
        <v>224.96132741714686</v>
      </c>
      <c r="Z24" s="167">
        <v>113.64420318603516</v>
      </c>
      <c r="AA24" s="167">
        <v>47.79071044921875</v>
      </c>
      <c r="AB24" s="170">
        <v>64.160049438476563</v>
      </c>
      <c r="AC24" s="166">
        <v>100</v>
      </c>
      <c r="AD24" s="167">
        <f t="shared" si="2"/>
        <v>42.689046937652648</v>
      </c>
      <c r="AE24" s="169">
        <f t="shared" si="3"/>
        <v>57.310953062347359</v>
      </c>
      <c r="AH24" s="31"/>
      <c r="AI24" s="31"/>
      <c r="AJ24" s="31"/>
      <c r="AK24" s="31"/>
      <c r="AL24" s="31"/>
    </row>
    <row r="25" spans="1:38">
      <c r="A25" s="162" t="s">
        <v>196</v>
      </c>
      <c r="B25" s="163">
        <v>229</v>
      </c>
      <c r="C25" s="163">
        <v>98.768173217773438</v>
      </c>
      <c r="D25" s="164">
        <v>507.54727173278917</v>
      </c>
      <c r="E25" s="165">
        <v>2.6446006418890931</v>
      </c>
      <c r="F25" s="164">
        <v>9044.4027075074773</v>
      </c>
      <c r="G25" s="165">
        <v>382.7744439814461</v>
      </c>
      <c r="H25" s="164">
        <v>3517.3827169227866</v>
      </c>
      <c r="I25" s="165">
        <v>382.09788628600097</v>
      </c>
      <c r="J25" s="164">
        <v>5366.1403325059191</v>
      </c>
      <c r="K25" s="165">
        <v>194.6957052117109</v>
      </c>
      <c r="L25" s="167">
        <v>94.540016174316406</v>
      </c>
      <c r="M25" s="167">
        <v>36.766761779785156</v>
      </c>
      <c r="N25" s="45">
        <v>56.091594696044922</v>
      </c>
      <c r="O25" s="166">
        <v>100</v>
      </c>
      <c r="P25" s="167">
        <f t="shared" si="0"/>
        <v>39.594457034126648</v>
      </c>
      <c r="Q25" s="45">
        <f t="shared" si="1"/>
        <v>60.405542965873352</v>
      </c>
      <c r="R25" s="168">
        <v>505.83529063417046</v>
      </c>
      <c r="S25" s="165">
        <v>2.6859870613436763</v>
      </c>
      <c r="T25" s="164">
        <v>9245.6213393276685</v>
      </c>
      <c r="U25" s="165">
        <v>393.18946684607675</v>
      </c>
      <c r="V25" s="164">
        <v>3580.3827319482402</v>
      </c>
      <c r="W25" s="165">
        <v>384.33444172435708</v>
      </c>
      <c r="X25" s="164">
        <v>5371.4033640315974</v>
      </c>
      <c r="Y25" s="165">
        <v>194.88992064177967</v>
      </c>
      <c r="Z25" s="167">
        <v>94.951995849609375</v>
      </c>
      <c r="AA25" s="167">
        <v>36.770320892333984</v>
      </c>
      <c r="AB25" s="170">
        <v>55.16400146484375</v>
      </c>
      <c r="AC25" s="166">
        <v>100</v>
      </c>
      <c r="AD25" s="167">
        <f t="shared" si="2"/>
        <v>39.996294522231217</v>
      </c>
      <c r="AE25" s="169">
        <f t="shared" si="3"/>
        <v>60.003705477768776</v>
      </c>
      <c r="AH25" s="31"/>
      <c r="AI25" s="31"/>
      <c r="AJ25" s="31"/>
      <c r="AK25" s="31"/>
      <c r="AL25" s="31"/>
    </row>
    <row r="26" spans="1:38">
      <c r="A26" s="162" t="s">
        <v>184</v>
      </c>
      <c r="B26" s="163">
        <v>200</v>
      </c>
      <c r="C26" s="163">
        <v>100</v>
      </c>
      <c r="D26" s="164">
        <v>426.07103756333822</v>
      </c>
      <c r="E26" s="165">
        <v>3.7015407799726017</v>
      </c>
      <c r="F26" s="164">
        <v>11031.925097321238</v>
      </c>
      <c r="G26" s="165">
        <v>465.09190732653968</v>
      </c>
      <c r="H26" s="164">
        <v>5590.2383999596886</v>
      </c>
      <c r="I26" s="165">
        <v>552.67886417597936</v>
      </c>
      <c r="J26" s="164">
        <v>5451.0676276444274</v>
      </c>
      <c r="K26" s="165">
        <v>220.7615918697729</v>
      </c>
      <c r="L26" s="167">
        <v>115.31533813476563</v>
      </c>
      <c r="M26" s="167">
        <v>58.434062957763672</v>
      </c>
      <c r="N26" s="45">
        <v>56.979328155517578</v>
      </c>
      <c r="O26" s="166">
        <v>100</v>
      </c>
      <c r="P26" s="167">
        <f t="shared" si="0"/>
        <v>50.630227855143779</v>
      </c>
      <c r="Q26" s="45">
        <f t="shared" si="1"/>
        <v>49.369772144856213</v>
      </c>
      <c r="R26" s="168">
        <v>426.07103756333822</v>
      </c>
      <c r="S26" s="165">
        <v>3.7015407799726017</v>
      </c>
      <c r="T26" s="164">
        <v>11031.925097321238</v>
      </c>
      <c r="U26" s="165">
        <v>465.09190732653968</v>
      </c>
      <c r="V26" s="164">
        <v>5590.2384008070303</v>
      </c>
      <c r="W26" s="165">
        <v>552.67886565684603</v>
      </c>
      <c r="X26" s="164">
        <v>5451.0676276021004</v>
      </c>
      <c r="Y26" s="165">
        <v>220.76159193813169</v>
      </c>
      <c r="Z26" s="167">
        <v>113.29722595214844</v>
      </c>
      <c r="AA26" s="167">
        <v>57.411422729492188</v>
      </c>
      <c r="AB26" s="170">
        <v>55.982147216796875</v>
      </c>
      <c r="AC26" s="166">
        <v>100</v>
      </c>
      <c r="AD26" s="167">
        <f t="shared" si="2"/>
        <v>50.630227859126656</v>
      </c>
      <c r="AE26" s="169">
        <f t="shared" si="3"/>
        <v>49.369772140873351</v>
      </c>
      <c r="AH26" s="31"/>
      <c r="AI26" s="31"/>
      <c r="AJ26" s="31"/>
      <c r="AK26" s="31"/>
      <c r="AL26" s="31"/>
    </row>
    <row r="27" spans="1:38">
      <c r="A27" s="162" t="s">
        <v>197</v>
      </c>
      <c r="B27" s="163">
        <v>197</v>
      </c>
      <c r="C27" s="163">
        <v>92.774543762207031</v>
      </c>
      <c r="D27" s="164">
        <v>500.86647184951772</v>
      </c>
      <c r="E27" s="165">
        <v>2.3462581886706602</v>
      </c>
      <c r="F27" s="164">
        <v>7470.9675056267733</v>
      </c>
      <c r="G27" s="165">
        <v>272.08869188090364</v>
      </c>
      <c r="H27" s="164">
        <v>980.83454215389634</v>
      </c>
      <c r="I27" s="165">
        <v>174.25976098142473</v>
      </c>
      <c r="J27" s="164">
        <v>6414.383152687069</v>
      </c>
      <c r="K27" s="165">
        <v>202.53890517903878</v>
      </c>
      <c r="L27" s="167">
        <v>78.093093872070313</v>
      </c>
      <c r="M27" s="167">
        <v>10.252540588378906</v>
      </c>
      <c r="N27" s="45">
        <v>67.048744201660156</v>
      </c>
      <c r="O27" s="166">
        <v>100</v>
      </c>
      <c r="P27" s="167">
        <f t="shared" si="0"/>
        <v>13.263092212121679</v>
      </c>
      <c r="Q27" s="45">
        <f t="shared" si="1"/>
        <v>86.736907787878323</v>
      </c>
      <c r="R27" s="168">
        <v>494.41803724726719</v>
      </c>
      <c r="S27" s="165">
        <v>2.3725667951536153</v>
      </c>
      <c r="T27" s="164">
        <v>7958.315037734149</v>
      </c>
      <c r="U27" s="165">
        <v>318.46034511015796</v>
      </c>
      <c r="V27" s="164">
        <v>1483.8245833135097</v>
      </c>
      <c r="W27" s="165">
        <v>246.64441638660307</v>
      </c>
      <c r="X27" s="164">
        <v>6353.2872174881841</v>
      </c>
      <c r="Y27" s="165">
        <v>203.3696786454685</v>
      </c>
      <c r="Z27" s="167">
        <v>81.731430053710938</v>
      </c>
      <c r="AA27" s="167">
        <v>15.238792419433594</v>
      </c>
      <c r="AB27" s="170">
        <v>65.247886657714844</v>
      </c>
      <c r="AC27" s="166">
        <v>100</v>
      </c>
      <c r="AD27" s="167">
        <f t="shared" si="2"/>
        <v>18.933308864647337</v>
      </c>
      <c r="AE27" s="169">
        <f t="shared" si="3"/>
        <v>81.066691135352656</v>
      </c>
      <c r="AH27" s="31"/>
      <c r="AI27" s="31"/>
      <c r="AJ27" s="31"/>
      <c r="AK27" s="31"/>
      <c r="AL27" s="31"/>
    </row>
    <row r="28" spans="1:38">
      <c r="A28" s="162" t="s">
        <v>185</v>
      </c>
      <c r="B28" s="163">
        <v>607</v>
      </c>
      <c r="C28" s="163">
        <v>99.64501953125</v>
      </c>
      <c r="D28" s="164">
        <v>518.87399409915417</v>
      </c>
      <c r="E28" s="165">
        <v>2.4110297941106587</v>
      </c>
      <c r="F28" s="164">
        <v>10165.980487118521</v>
      </c>
      <c r="G28" s="165">
        <v>290.09135156431608</v>
      </c>
      <c r="H28" s="164">
        <v>1309.296496465292</v>
      </c>
      <c r="I28" s="165">
        <v>154.99034866692821</v>
      </c>
      <c r="J28" s="164">
        <v>8837.9981886696969</v>
      </c>
      <c r="K28" s="165">
        <v>242.93306426530296</v>
      </c>
      <c r="L28" s="167">
        <v>106.26372528076172</v>
      </c>
      <c r="M28" s="167">
        <v>13.6859130859375</v>
      </c>
      <c r="N28" s="45">
        <v>92.382492065429688</v>
      </c>
      <c r="O28" s="166">
        <v>100</v>
      </c>
      <c r="P28" s="167">
        <f t="shared" si="0"/>
        <v>12.902911929652653</v>
      </c>
      <c r="Q28" s="45">
        <f t="shared" si="1"/>
        <v>87.097088070347354</v>
      </c>
      <c r="R28" s="168">
        <v>518.72103519513075</v>
      </c>
      <c r="S28" s="165">
        <v>2.4184956630276271</v>
      </c>
      <c r="T28" s="164">
        <v>10173.930092881497</v>
      </c>
      <c r="U28" s="165">
        <v>289.43971825041876</v>
      </c>
      <c r="V28" s="164">
        <v>1309.6648415828856</v>
      </c>
      <c r="W28" s="165">
        <v>155.10450033631167</v>
      </c>
      <c r="X28" s="164">
        <v>8839.9737668406815</v>
      </c>
      <c r="Y28" s="165">
        <v>243.16583169071077</v>
      </c>
      <c r="Z28" s="167">
        <v>104.48567199707031</v>
      </c>
      <c r="AA28" s="167">
        <v>13.45018196105957</v>
      </c>
      <c r="AB28" s="170">
        <v>90.786018371582031</v>
      </c>
      <c r="AC28" s="166">
        <v>100</v>
      </c>
      <c r="AD28" s="167">
        <f t="shared" si="2"/>
        <v>12.90356131986754</v>
      </c>
      <c r="AE28" s="169">
        <f t="shared" si="3"/>
        <v>87.096438680132451</v>
      </c>
      <c r="AH28" s="31"/>
      <c r="AI28" s="31"/>
      <c r="AJ28" s="31"/>
      <c r="AK28" s="31"/>
      <c r="AL28" s="31"/>
    </row>
    <row r="29" spans="1:38">
      <c r="A29" s="162" t="s">
        <v>198</v>
      </c>
      <c r="B29" s="163">
        <v>205</v>
      </c>
      <c r="C29" s="163">
        <v>99.561027526855469</v>
      </c>
      <c r="D29" s="164">
        <v>486.09014594695714</v>
      </c>
      <c r="E29" s="165">
        <v>2.7055085613320511</v>
      </c>
      <c r="F29" s="164">
        <v>7749.4567054140252</v>
      </c>
      <c r="G29" s="165">
        <v>247.14612676343089</v>
      </c>
      <c r="H29" s="164">
        <v>1242.6540826796565</v>
      </c>
      <c r="I29" s="165">
        <v>185.7060732862482</v>
      </c>
      <c r="J29" s="164">
        <v>6476.254068547616</v>
      </c>
      <c r="K29" s="165">
        <v>232.28097010011004</v>
      </c>
      <c r="L29" s="167">
        <v>81.004104614257813</v>
      </c>
      <c r="M29" s="167">
        <v>12.98930835723877</v>
      </c>
      <c r="N29" s="45">
        <v>67.695472717285156</v>
      </c>
      <c r="O29" s="166">
        <v>100</v>
      </c>
      <c r="P29" s="167">
        <f t="shared" si="0"/>
        <v>16.098832352112908</v>
      </c>
      <c r="Q29" s="45">
        <f t="shared" si="1"/>
        <v>83.901167647887107</v>
      </c>
      <c r="R29" s="168">
        <v>486.07785020469919</v>
      </c>
      <c r="S29" s="165">
        <v>2.6984183867520195</v>
      </c>
      <c r="T29" s="164">
        <v>7740.8512631131962</v>
      </c>
      <c r="U29" s="165">
        <v>245.94876789394914</v>
      </c>
      <c r="V29" s="164">
        <v>1236.4668424105107</v>
      </c>
      <c r="W29" s="165">
        <v>185.13504320061722</v>
      </c>
      <c r="X29" s="164">
        <v>6473.4518627184352</v>
      </c>
      <c r="Y29" s="165">
        <v>230.87467794461583</v>
      </c>
      <c r="Z29" s="167">
        <v>79.498092651367188</v>
      </c>
      <c r="AA29" s="167">
        <v>12.698442459106445</v>
      </c>
      <c r="AB29" s="170">
        <v>66.481971740722656</v>
      </c>
      <c r="AC29" s="166">
        <v>100</v>
      </c>
      <c r="AD29" s="167">
        <f t="shared" si="2"/>
        <v>16.037352528606604</v>
      </c>
      <c r="AE29" s="169">
        <f t="shared" si="3"/>
        <v>83.962647471393382</v>
      </c>
      <c r="AH29" s="31"/>
      <c r="AI29" s="31"/>
      <c r="AJ29" s="31"/>
      <c r="AK29" s="31"/>
      <c r="AL29" s="31"/>
    </row>
    <row r="30" spans="1:38">
      <c r="A30" s="162" t="s">
        <v>188</v>
      </c>
      <c r="B30" s="163"/>
      <c r="C30" s="163"/>
      <c r="D30" s="164">
        <v>499.63396244334768</v>
      </c>
      <c r="E30" s="165">
        <v>0.8213694503785457</v>
      </c>
      <c r="F30" s="164">
        <v>9566.7458347918418</v>
      </c>
      <c r="G30" s="165">
        <v>98.653339555500125</v>
      </c>
      <c r="H30" s="164">
        <v>2803.263078771537</v>
      </c>
      <c r="I30" s="165">
        <v>87.25746783377042</v>
      </c>
      <c r="J30" s="164">
        <v>6696.1071994235544</v>
      </c>
      <c r="K30" s="165">
        <v>62.179234192614288</v>
      </c>
      <c r="L30" s="167">
        <v>100</v>
      </c>
      <c r="M30" s="167">
        <v>29.302158355712891</v>
      </c>
      <c r="N30" s="45">
        <v>69.993576049804688</v>
      </c>
      <c r="O30" s="166">
        <v>100</v>
      </c>
      <c r="P30" s="167">
        <f t="shared" si="0"/>
        <v>29.509988522146173</v>
      </c>
      <c r="Q30" s="45">
        <f t="shared" si="1"/>
        <v>70.490011477853812</v>
      </c>
      <c r="R30" s="168">
        <v>497.84786280859038</v>
      </c>
      <c r="S30" s="165">
        <v>0.82813470340489026</v>
      </c>
      <c r="T30" s="164">
        <v>9737.1534917610952</v>
      </c>
      <c r="U30" s="165">
        <v>99.940983462154577</v>
      </c>
      <c r="V30" s="164">
        <v>2933.8515090308861</v>
      </c>
      <c r="W30" s="165">
        <v>89.235512560913364</v>
      </c>
      <c r="X30" s="164">
        <v>6693.6653571470551</v>
      </c>
      <c r="Y30" s="165">
        <v>62.102539694151382</v>
      </c>
      <c r="Z30" s="167">
        <v>100</v>
      </c>
      <c r="AA30" s="167">
        <v>30.130483627319336</v>
      </c>
      <c r="AB30" s="170">
        <v>68.743553161621094</v>
      </c>
      <c r="AC30" s="166">
        <v>100</v>
      </c>
      <c r="AD30" s="167">
        <f t="shared" si="2"/>
        <v>30.473605497775726</v>
      </c>
      <c r="AE30" s="169">
        <f t="shared" si="3"/>
        <v>69.526394502224278</v>
      </c>
      <c r="AH30" s="31"/>
      <c r="AI30" s="31"/>
      <c r="AJ30" s="31"/>
      <c r="AK30" s="31"/>
      <c r="AL30" s="31"/>
    </row>
    <row r="31" spans="1:38">
      <c r="A31" s="162" t="s">
        <v>189</v>
      </c>
      <c r="B31" s="163"/>
      <c r="C31" s="163"/>
      <c r="D31" s="164">
        <v>476.54619569127391</v>
      </c>
      <c r="E31" s="165">
        <v>0.66819555258008734</v>
      </c>
      <c r="F31" s="164">
        <v>9597.5883224755999</v>
      </c>
      <c r="G31" s="165">
        <v>80.274254512265628</v>
      </c>
      <c r="H31" s="164">
        <v>2997.4822665505521</v>
      </c>
      <c r="I31" s="165">
        <v>74.645716705387301</v>
      </c>
      <c r="J31" s="164">
        <v>6552.7651566858985</v>
      </c>
      <c r="K31" s="165">
        <v>50.713654241855807</v>
      </c>
      <c r="L31" s="167">
        <v>100.32239532470703</v>
      </c>
      <c r="M31" s="167">
        <v>31.332307815551758</v>
      </c>
      <c r="N31" s="45">
        <v>68.4952392578125</v>
      </c>
      <c r="O31" s="166">
        <v>100</v>
      </c>
      <c r="P31" s="167">
        <f t="shared" si="0"/>
        <v>31.386435698592038</v>
      </c>
      <c r="Q31" s="45">
        <f t="shared" si="1"/>
        <v>68.613564301407948</v>
      </c>
      <c r="R31" s="168">
        <v>474.58403927421091</v>
      </c>
      <c r="S31" s="165">
        <v>0.67141268992736747</v>
      </c>
      <c r="T31" s="164">
        <v>9773.6120734811302</v>
      </c>
      <c r="U31" s="165">
        <v>81.209628551861073</v>
      </c>
      <c r="V31" s="164">
        <v>3132.2323893593862</v>
      </c>
      <c r="W31" s="165">
        <v>76.240251874317522</v>
      </c>
      <c r="X31" s="164">
        <v>6548.9382703362553</v>
      </c>
      <c r="Y31" s="165">
        <v>50.627350109417762</v>
      </c>
      <c r="Z31" s="167">
        <v>100.37442779541016</v>
      </c>
      <c r="AA31" s="167">
        <v>32.167842864990234</v>
      </c>
      <c r="AB31" s="170">
        <v>67.257217407226563</v>
      </c>
      <c r="AC31" s="166">
        <v>100</v>
      </c>
      <c r="AD31" s="167">
        <f t="shared" si="2"/>
        <v>32.353859873572958</v>
      </c>
      <c r="AE31" s="169">
        <f t="shared" si="3"/>
        <v>67.646140126427056</v>
      </c>
      <c r="AH31" s="31"/>
      <c r="AI31" s="31"/>
      <c r="AJ31" s="31"/>
      <c r="AK31" s="31"/>
      <c r="AL31" s="31"/>
    </row>
    <row r="32" spans="1:38" ht="13.5" thickBot="1">
      <c r="A32" s="171"/>
      <c r="B32" s="172"/>
      <c r="C32" s="172"/>
      <c r="D32" s="173"/>
      <c r="E32" s="174"/>
      <c r="F32" s="173"/>
      <c r="G32" s="174"/>
      <c r="H32" s="173"/>
      <c r="I32" s="174"/>
      <c r="J32" s="173"/>
      <c r="K32" s="174"/>
      <c r="L32" s="175"/>
      <c r="M32" s="175"/>
      <c r="N32" s="176"/>
      <c r="O32" s="175"/>
      <c r="P32" s="175"/>
      <c r="Q32" s="176"/>
      <c r="R32" s="177"/>
      <c r="S32" s="174"/>
      <c r="T32" s="173"/>
      <c r="U32" s="174"/>
      <c r="V32" s="173"/>
      <c r="W32" s="174"/>
      <c r="X32" s="173"/>
      <c r="Y32" s="174"/>
      <c r="Z32" s="175"/>
      <c r="AA32" s="175"/>
      <c r="AB32" s="178"/>
      <c r="AC32" s="178"/>
      <c r="AD32" s="175"/>
      <c r="AE32" s="179"/>
      <c r="AH32" s="31"/>
      <c r="AI32" s="31"/>
      <c r="AJ32" s="31"/>
      <c r="AK32" s="31"/>
    </row>
    <row r="33" spans="1:37">
      <c r="AH33" s="31"/>
      <c r="AI33" s="31"/>
      <c r="AJ33" s="31"/>
      <c r="AK33" s="31"/>
    </row>
    <row r="34" spans="1:37">
      <c r="AH34" s="31"/>
      <c r="AI34" s="31"/>
      <c r="AJ34" s="31"/>
      <c r="AK34" s="31"/>
    </row>
    <row r="35" spans="1:37" ht="12.6" customHeight="1">
      <c r="A35" s="70" t="s">
        <v>214</v>
      </c>
      <c r="B35" s="180"/>
      <c r="C35" s="180"/>
    </row>
    <row r="36" spans="1:37">
      <c r="A36" s="379" t="s">
        <v>151</v>
      </c>
      <c r="B36" s="379"/>
      <c r="C36" s="379"/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</row>
    <row r="37" spans="1:37">
      <c r="A37" s="379"/>
      <c r="B37" s="379"/>
      <c r="C37" s="379"/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</row>
    <row r="38" spans="1:37" ht="12.6" customHeight="1">
      <c r="A38" s="181" t="s">
        <v>149</v>
      </c>
      <c r="B38" s="181"/>
      <c r="C38" s="181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</row>
    <row r="39" spans="1:37" s="271" customFormat="1">
      <c r="A39" s="379" t="s">
        <v>150</v>
      </c>
      <c r="B39" s="379"/>
      <c r="C39" s="379"/>
      <c r="D39" s="379"/>
      <c r="E39" s="379"/>
      <c r="F39" s="379"/>
      <c r="G39" s="379"/>
      <c r="H39" s="379"/>
      <c r="I39" s="379"/>
      <c r="J39" s="379"/>
      <c r="K39" s="379"/>
      <c r="L39" s="379"/>
      <c r="M39" s="379"/>
      <c r="N39" s="379"/>
      <c r="O39" s="379"/>
      <c r="P39" s="379"/>
      <c r="Q39" s="379"/>
    </row>
    <row r="40" spans="1:37" s="271" customFormat="1">
      <c r="A40" s="379"/>
      <c r="B40" s="379"/>
      <c r="C40" s="379"/>
      <c r="D40" s="379"/>
      <c r="E40" s="379"/>
      <c r="F40" s="379"/>
      <c r="G40" s="379"/>
      <c r="H40" s="379"/>
      <c r="I40" s="379"/>
      <c r="J40" s="379"/>
      <c r="K40" s="379"/>
      <c r="L40" s="379"/>
      <c r="M40" s="379"/>
      <c r="N40" s="379"/>
      <c r="O40" s="379"/>
      <c r="P40" s="379"/>
      <c r="Q40" s="379"/>
    </row>
    <row r="41" spans="1:37" s="70" customFormat="1">
      <c r="A41" s="70" t="s">
        <v>232</v>
      </c>
      <c r="B41" s="183"/>
      <c r="C41" s="184"/>
      <c r="D41" s="183"/>
      <c r="E41" s="184"/>
      <c r="F41" s="185"/>
      <c r="G41" s="186"/>
      <c r="H41" s="187"/>
      <c r="I41" s="188"/>
      <c r="J41" s="188"/>
      <c r="K41" s="188"/>
      <c r="L41" s="188"/>
      <c r="M41" s="188"/>
      <c r="N41" s="188"/>
      <c r="O41" s="188"/>
      <c r="P41" s="188"/>
      <c r="Q41" s="188"/>
      <c r="R41" s="183"/>
      <c r="S41" s="184"/>
      <c r="T41" s="185"/>
      <c r="U41" s="186"/>
      <c r="V41" s="187"/>
      <c r="W41" s="188"/>
      <c r="X41" s="188"/>
      <c r="Y41" s="188"/>
      <c r="Z41" s="188"/>
      <c r="AA41" s="188"/>
      <c r="AB41" s="188"/>
      <c r="AC41" s="188"/>
      <c r="AD41" s="188"/>
      <c r="AE41" s="188"/>
    </row>
    <row r="42" spans="1:37">
      <c r="A42" s="70" t="s">
        <v>233</v>
      </c>
      <c r="B42" s="189"/>
      <c r="C42" s="189"/>
      <c r="D42" s="86"/>
      <c r="E42" s="86"/>
      <c r="F42" s="190"/>
      <c r="G42" s="191"/>
      <c r="H42" s="190"/>
      <c r="I42" s="191"/>
      <c r="J42" s="190"/>
      <c r="K42" s="191"/>
      <c r="L42" s="191"/>
      <c r="M42" s="191"/>
      <c r="N42" s="191"/>
      <c r="O42" s="191"/>
      <c r="P42" s="191"/>
      <c r="Q42" s="191"/>
      <c r="R42" s="86"/>
      <c r="S42" s="86"/>
      <c r="T42" s="190"/>
      <c r="U42" s="191"/>
      <c r="V42" s="190"/>
      <c r="W42" s="191"/>
      <c r="X42" s="190"/>
      <c r="Y42" s="191"/>
      <c r="Z42" s="191"/>
      <c r="AA42" s="191"/>
      <c r="AB42" s="191"/>
      <c r="AC42" s="191"/>
      <c r="AD42" s="191"/>
      <c r="AE42" s="191"/>
    </row>
    <row r="43" spans="1:37">
      <c r="A43" t="s">
        <v>234</v>
      </c>
    </row>
  </sheetData>
  <mergeCells count="21">
    <mergeCell ref="O4:Q4"/>
    <mergeCell ref="AC4:AE4"/>
    <mergeCell ref="A5:A8"/>
    <mergeCell ref="B5:Q5"/>
    <mergeCell ref="R5:AE5"/>
    <mergeCell ref="B6:B7"/>
    <mergeCell ref="C6:C7"/>
    <mergeCell ref="D6:E7"/>
    <mergeCell ref="F6:G7"/>
    <mergeCell ref="H6:I7"/>
    <mergeCell ref="X6:Y7"/>
    <mergeCell ref="Z6:AB6"/>
    <mergeCell ref="AC6:AE6"/>
    <mergeCell ref="R6:S7"/>
    <mergeCell ref="T6:U7"/>
    <mergeCell ref="V6:W7"/>
    <mergeCell ref="A36:Q37"/>
    <mergeCell ref="A39:Q40"/>
    <mergeCell ref="J6:K7"/>
    <mergeCell ref="L6:N6"/>
    <mergeCell ref="O6:Q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6"/>
  <dimension ref="A1:L37"/>
  <sheetViews>
    <sheetView showGridLines="0" zoomScale="85" zoomScaleNormal="85" workbookViewId="0"/>
  </sheetViews>
  <sheetFormatPr defaultRowHeight="12.75"/>
  <cols>
    <col min="1" max="1" width="36.5703125" style="86" customWidth="1"/>
    <col min="2" max="11" width="10.5703125" style="1" customWidth="1"/>
  </cols>
  <sheetData>
    <row r="1" spans="1:12" s="80" customFormat="1">
      <c r="A1" t="s">
        <v>83</v>
      </c>
      <c r="B1" s="82"/>
      <c r="C1" s="82"/>
      <c r="D1" s="83"/>
      <c r="E1" s="83"/>
      <c r="F1" s="105"/>
      <c r="H1" s="105"/>
      <c r="I1" s="105"/>
      <c r="J1" s="83"/>
      <c r="K1" s="83"/>
    </row>
    <row r="2" spans="1:12" s="80" customFormat="1">
      <c r="A2" s="84" t="s">
        <v>90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2" s="80" customFormat="1">
      <c r="A3" s="85" t="s">
        <v>85</v>
      </c>
      <c r="B3" s="1"/>
      <c r="C3" s="1"/>
      <c r="D3" s="82"/>
      <c r="E3" s="82"/>
      <c r="F3" s="82"/>
      <c r="G3" s="82"/>
      <c r="H3" s="82"/>
      <c r="I3" s="82"/>
      <c r="J3" s="82"/>
      <c r="K3" s="82"/>
    </row>
    <row r="4" spans="1:12">
      <c r="A4" s="7"/>
    </row>
    <row r="5" spans="1:12" ht="13.5" thickBot="1"/>
    <row r="6" spans="1:12" ht="40.5" customHeight="1">
      <c r="A6" s="399"/>
      <c r="B6" s="402" t="s">
        <v>156</v>
      </c>
      <c r="C6" s="403"/>
      <c r="D6" s="403"/>
      <c r="E6" s="403"/>
      <c r="F6" s="403"/>
      <c r="G6" s="403"/>
      <c r="H6" s="403"/>
      <c r="I6" s="404"/>
      <c r="J6" s="405" t="s">
        <v>99</v>
      </c>
      <c r="K6" s="406"/>
    </row>
    <row r="7" spans="1:12" ht="74.25" customHeight="1">
      <c r="A7" s="400"/>
      <c r="B7" s="409" t="s">
        <v>95</v>
      </c>
      <c r="C7" s="410"/>
      <c r="D7" s="411" t="s">
        <v>87</v>
      </c>
      <c r="E7" s="412"/>
      <c r="F7" s="411" t="s">
        <v>88</v>
      </c>
      <c r="G7" s="413"/>
      <c r="H7" s="410" t="s">
        <v>96</v>
      </c>
      <c r="I7" s="414"/>
      <c r="J7" s="407"/>
      <c r="K7" s="408"/>
    </row>
    <row r="8" spans="1:12" ht="27.75" customHeight="1">
      <c r="A8" s="401"/>
      <c r="B8" s="106" t="s">
        <v>15</v>
      </c>
      <c r="C8" s="107" t="s">
        <v>16</v>
      </c>
      <c r="D8" s="108" t="s">
        <v>15</v>
      </c>
      <c r="E8" s="109" t="s">
        <v>16</v>
      </c>
      <c r="F8" s="110" t="s">
        <v>15</v>
      </c>
      <c r="G8" s="111" t="s">
        <v>16</v>
      </c>
      <c r="H8" s="112" t="s">
        <v>15</v>
      </c>
      <c r="I8" s="113" t="s">
        <v>16</v>
      </c>
      <c r="J8" s="114" t="s">
        <v>17</v>
      </c>
      <c r="K8" s="115" t="s">
        <v>16</v>
      </c>
    </row>
    <row r="9" spans="1:12" ht="13.5" customHeight="1">
      <c r="A9" s="13"/>
      <c r="B9" s="116"/>
      <c r="C9" s="117"/>
      <c r="D9" s="118"/>
      <c r="E9" s="87"/>
      <c r="F9" s="118"/>
      <c r="G9" s="87"/>
      <c r="H9" s="88"/>
      <c r="I9" s="119"/>
      <c r="J9" s="120"/>
      <c r="K9" s="121"/>
    </row>
    <row r="10" spans="1:12">
      <c r="A10" s="13" t="s">
        <v>194</v>
      </c>
      <c r="B10" s="122">
        <v>476.48511588205952</v>
      </c>
      <c r="C10" s="123">
        <v>7.3419156091210693</v>
      </c>
      <c r="D10" s="124">
        <v>493.06902271869569</v>
      </c>
      <c r="E10" s="125">
        <v>6.465186898122063</v>
      </c>
      <c r="F10" s="124">
        <v>537.63765264366668</v>
      </c>
      <c r="G10" s="125">
        <v>6.8183247467416441</v>
      </c>
      <c r="H10" s="126">
        <v>573.81440046093121</v>
      </c>
      <c r="I10" s="127">
        <v>5.3562127786991391</v>
      </c>
      <c r="J10" s="126">
        <v>97.329284578871821</v>
      </c>
      <c r="K10" s="89">
        <v>9.3291623023358046</v>
      </c>
    </row>
    <row r="11" spans="1:12">
      <c r="A11" s="13" t="s">
        <v>203</v>
      </c>
      <c r="B11" s="122">
        <v>385.91385243402362</v>
      </c>
      <c r="C11" s="123">
        <v>3.4207385197391385</v>
      </c>
      <c r="D11" s="124">
        <v>396.73403693102819</v>
      </c>
      <c r="E11" s="125">
        <v>3.484987899909747</v>
      </c>
      <c r="F11" s="124">
        <v>423.29839176854932</v>
      </c>
      <c r="G11" s="125">
        <v>4.6790993434501127</v>
      </c>
      <c r="H11" s="126">
        <v>445.21695559790669</v>
      </c>
      <c r="I11" s="127">
        <v>3.5605508353300883</v>
      </c>
      <c r="J11" s="126">
        <v>59.303103163883065</v>
      </c>
      <c r="K11" s="89">
        <v>4.3666804887074298</v>
      </c>
    </row>
    <row r="12" spans="1:12">
      <c r="A12" s="13" t="s">
        <v>199</v>
      </c>
      <c r="B12" s="122">
        <v>464.54326928916203</v>
      </c>
      <c r="C12" s="123">
        <v>5.8319515443996464</v>
      </c>
      <c r="D12" s="124">
        <v>486.6803792715271</v>
      </c>
      <c r="E12" s="125">
        <v>5.7710950576016993</v>
      </c>
      <c r="F12" s="124">
        <v>511.8484662385203</v>
      </c>
      <c r="G12" s="125">
        <v>7.6448789210032837</v>
      </c>
      <c r="H12" s="126">
        <v>556.36165972540255</v>
      </c>
      <c r="I12" s="127">
        <v>6.6611388523415362</v>
      </c>
      <c r="J12" s="126">
        <v>91.818390436240506</v>
      </c>
      <c r="K12" s="89">
        <v>7.0083138111544825</v>
      </c>
    </row>
    <row r="13" spans="1:12">
      <c r="A13" s="13" t="s">
        <v>182</v>
      </c>
      <c r="B13" s="122" t="s">
        <v>7</v>
      </c>
      <c r="C13" s="123" t="s">
        <v>7</v>
      </c>
      <c r="D13" s="124" t="s">
        <v>7</v>
      </c>
      <c r="E13" s="125" t="s">
        <v>7</v>
      </c>
      <c r="F13" s="124" t="s">
        <v>7</v>
      </c>
      <c r="G13" s="125" t="s">
        <v>7</v>
      </c>
      <c r="H13" s="126" t="s">
        <v>7</v>
      </c>
      <c r="I13" s="127" t="s">
        <v>7</v>
      </c>
      <c r="J13" s="126" t="s">
        <v>7</v>
      </c>
      <c r="K13" s="89" t="s">
        <v>7</v>
      </c>
      <c r="L13" s="6"/>
    </row>
    <row r="14" spans="1:12">
      <c r="A14" s="13" t="s">
        <v>191</v>
      </c>
      <c r="B14" s="122">
        <v>452.54711992248343</v>
      </c>
      <c r="C14" s="123">
        <v>4.2003656116896604</v>
      </c>
      <c r="D14" s="124">
        <v>496.97539720928944</v>
      </c>
      <c r="E14" s="125">
        <v>4.6862087228634461</v>
      </c>
      <c r="F14" s="124">
        <v>522.67738832265684</v>
      </c>
      <c r="G14" s="125">
        <v>3.4266261606883686</v>
      </c>
      <c r="H14" s="126">
        <v>555.3408437134193</v>
      </c>
      <c r="I14" s="127">
        <v>3.9650238312993293</v>
      </c>
      <c r="J14" s="126">
        <v>102.79372379093576</v>
      </c>
      <c r="K14" s="89">
        <v>6.1036644748321613</v>
      </c>
    </row>
    <row r="15" spans="1:12">
      <c r="A15" s="13" t="s">
        <v>200</v>
      </c>
      <c r="B15" s="122">
        <v>380.15382583569323</v>
      </c>
      <c r="C15" s="123">
        <v>3.1462382466829339</v>
      </c>
      <c r="D15" s="124">
        <v>404.35671183389388</v>
      </c>
      <c r="E15" s="125">
        <v>3.4298996981099195</v>
      </c>
      <c r="F15" s="124">
        <v>414.703653032592</v>
      </c>
      <c r="G15" s="125">
        <v>4.5356782169726042</v>
      </c>
      <c r="H15" s="126">
        <v>466.24105552282509</v>
      </c>
      <c r="I15" s="127">
        <v>4.1159462443493879</v>
      </c>
      <c r="J15" s="126">
        <v>86.087229687131853</v>
      </c>
      <c r="K15" s="89">
        <v>4.8043728760901523</v>
      </c>
    </row>
    <row r="16" spans="1:12">
      <c r="A16" s="13" t="s">
        <v>190</v>
      </c>
      <c r="B16" s="122">
        <v>472.82930005853854</v>
      </c>
      <c r="C16" s="123">
        <v>5.5399790034058656</v>
      </c>
      <c r="D16" s="124">
        <v>516.74888355332075</v>
      </c>
      <c r="E16" s="125">
        <v>4.4062651147947198</v>
      </c>
      <c r="F16" s="124">
        <v>546.23148297580053</v>
      </c>
      <c r="G16" s="125">
        <v>6.3334328330130907</v>
      </c>
      <c r="H16" s="126">
        <v>576.93173982075325</v>
      </c>
      <c r="I16" s="127">
        <v>4.5317043652725779</v>
      </c>
      <c r="J16" s="126">
        <v>104.10243976221473</v>
      </c>
      <c r="K16" s="89">
        <v>6.7863650380762905</v>
      </c>
    </row>
    <row r="17" spans="1:11">
      <c r="A17" s="13" t="s">
        <v>202</v>
      </c>
      <c r="B17" s="122">
        <v>366.68671869545989</v>
      </c>
      <c r="C17" s="123">
        <v>4.0899136885838407</v>
      </c>
      <c r="D17" s="124">
        <v>407.95437220530857</v>
      </c>
      <c r="E17" s="125">
        <v>4.4998120121158207</v>
      </c>
      <c r="F17" s="124">
        <v>438.09815570411286</v>
      </c>
      <c r="G17" s="125">
        <v>4.3045480303341446</v>
      </c>
      <c r="H17" s="126">
        <v>471.97597940565731</v>
      </c>
      <c r="I17" s="127">
        <v>5.3816801335626199</v>
      </c>
      <c r="J17" s="126">
        <v>105.28926071019751</v>
      </c>
      <c r="K17" s="89">
        <v>6.0325970719923445</v>
      </c>
    </row>
    <row r="18" spans="1:11">
      <c r="A18" s="13" t="s">
        <v>192</v>
      </c>
      <c r="B18" s="122">
        <v>481.79597996581316</v>
      </c>
      <c r="C18" s="123">
        <v>3.5351237310021482</v>
      </c>
      <c r="D18" s="124">
        <v>512.70415726861597</v>
      </c>
      <c r="E18" s="125">
        <v>4.8051016129352035</v>
      </c>
      <c r="F18" s="124">
        <v>541.63570249327688</v>
      </c>
      <c r="G18" s="125">
        <v>4.4943264758479309</v>
      </c>
      <c r="H18" s="126">
        <v>552.49017698074283</v>
      </c>
      <c r="I18" s="127">
        <v>3.9826298368906432</v>
      </c>
      <c r="J18" s="126">
        <v>70.694197014929614</v>
      </c>
      <c r="K18" s="89">
        <v>5.3847728952772833</v>
      </c>
    </row>
    <row r="19" spans="1:11">
      <c r="A19" s="13" t="s">
        <v>124</v>
      </c>
      <c r="B19" s="122">
        <v>447.17185342269522</v>
      </c>
      <c r="C19" s="123">
        <v>4.2315932521333224</v>
      </c>
      <c r="D19" s="124">
        <v>476.64375605470724</v>
      </c>
      <c r="E19" s="125">
        <v>3.8309229372962008</v>
      </c>
      <c r="F19" s="124">
        <v>497.75234230782638</v>
      </c>
      <c r="G19" s="125">
        <v>4.3329395003538531</v>
      </c>
      <c r="H19" s="126">
        <v>515.37676516732199</v>
      </c>
      <c r="I19" s="127">
        <v>4.8785025377889406</v>
      </c>
      <c r="J19" s="126">
        <v>68.204911744626813</v>
      </c>
      <c r="K19" s="89">
        <v>5.6243854537291487</v>
      </c>
    </row>
    <row r="20" spans="1:11">
      <c r="A20" s="13" t="s">
        <v>195</v>
      </c>
      <c r="B20" s="122">
        <v>450.69153225708362</v>
      </c>
      <c r="C20" s="123">
        <v>3.7830443756604546</v>
      </c>
      <c r="D20" s="124">
        <v>478.83755396886056</v>
      </c>
      <c r="E20" s="125">
        <v>4.300078127107362</v>
      </c>
      <c r="F20" s="124">
        <v>502.51827131076271</v>
      </c>
      <c r="G20" s="125">
        <v>5.2025412973602467</v>
      </c>
      <c r="H20" s="126">
        <v>532.22289704682044</v>
      </c>
      <c r="I20" s="127">
        <v>3.957852594882191</v>
      </c>
      <c r="J20" s="126">
        <v>81.531364789736813</v>
      </c>
      <c r="K20" s="89">
        <v>5.2824933770324787</v>
      </c>
    </row>
    <row r="21" spans="1:11">
      <c r="A21" s="13" t="s">
        <v>204</v>
      </c>
      <c r="B21" s="122">
        <v>389.98202038792061</v>
      </c>
      <c r="C21" s="123">
        <v>2.6964984517831501</v>
      </c>
      <c r="D21" s="124">
        <v>433.36020975492613</v>
      </c>
      <c r="E21" s="125">
        <v>3.4213347549564017</v>
      </c>
      <c r="F21" s="124">
        <v>476.72815047669769</v>
      </c>
      <c r="G21" s="125">
        <v>2.7221310854166405</v>
      </c>
      <c r="H21" s="126">
        <v>474.59252585525604</v>
      </c>
      <c r="I21" s="127">
        <v>3.1471512818226888</v>
      </c>
      <c r="J21" s="126">
        <v>84.610505467335486</v>
      </c>
      <c r="K21" s="89">
        <v>4.3362119792711642</v>
      </c>
    </row>
    <row r="22" spans="1:11">
      <c r="A22" s="13" t="s">
        <v>201</v>
      </c>
      <c r="B22" s="122">
        <v>367.50963634955133</v>
      </c>
      <c r="C22" s="123">
        <v>3.8007843859053683</v>
      </c>
      <c r="D22" s="124">
        <v>391.73171383711758</v>
      </c>
      <c r="E22" s="125">
        <v>3.6502287169463372</v>
      </c>
      <c r="F22" s="124">
        <v>408.0824033518013</v>
      </c>
      <c r="G22" s="125">
        <v>4.6079413977737733</v>
      </c>
      <c r="H22" s="126">
        <v>457.53443979745703</v>
      </c>
      <c r="I22" s="127">
        <v>5.70652911016297</v>
      </c>
      <c r="J22" s="126">
        <v>90.024803447905683</v>
      </c>
      <c r="K22" s="89">
        <v>6.4984563465679486</v>
      </c>
    </row>
    <row r="23" spans="1:11">
      <c r="A23" s="13" t="s">
        <v>193</v>
      </c>
      <c r="B23" s="122">
        <v>438.50990937429106</v>
      </c>
      <c r="C23" s="123">
        <v>4.4662146758722523</v>
      </c>
      <c r="D23" s="124">
        <v>477.87488892718585</v>
      </c>
      <c r="E23" s="125">
        <v>4.3781488926632282</v>
      </c>
      <c r="F23" s="124">
        <v>508.09233817102631</v>
      </c>
      <c r="G23" s="125">
        <v>5.4041668359124619</v>
      </c>
      <c r="H23" s="126">
        <v>548.37385765462102</v>
      </c>
      <c r="I23" s="127">
        <v>4.0810045963263377</v>
      </c>
      <c r="J23" s="126">
        <v>109.86394828032992</v>
      </c>
      <c r="K23" s="89">
        <v>5.3647041294892919</v>
      </c>
    </row>
    <row r="24" spans="1:11">
      <c r="A24" s="13" t="s">
        <v>183</v>
      </c>
      <c r="B24" s="122">
        <v>456.54928861081208</v>
      </c>
      <c r="C24" s="123">
        <v>4.3942174800523119</v>
      </c>
      <c r="D24" s="124">
        <v>494.01898277580443</v>
      </c>
      <c r="E24" s="125">
        <v>4.2725143051730567</v>
      </c>
      <c r="F24" s="124">
        <v>529.1866514401579</v>
      </c>
      <c r="G24" s="125">
        <v>4.20385930585506</v>
      </c>
      <c r="H24" s="126">
        <v>556.10623975700094</v>
      </c>
      <c r="I24" s="127">
        <v>3.7956409271773013</v>
      </c>
      <c r="J24" s="126">
        <v>99.556951146188737</v>
      </c>
      <c r="K24" s="89">
        <v>5.4910782430213914</v>
      </c>
    </row>
    <row r="25" spans="1:11">
      <c r="A25" s="13" t="s">
        <v>196</v>
      </c>
      <c r="B25" s="122">
        <v>462.22073149882931</v>
      </c>
      <c r="C25" s="123">
        <v>4.0712859244664568</v>
      </c>
      <c r="D25" s="124">
        <v>500.88055964594434</v>
      </c>
      <c r="E25" s="125">
        <v>4.1742318321259155</v>
      </c>
      <c r="F25" s="124">
        <v>516.03189983036168</v>
      </c>
      <c r="G25" s="125">
        <v>4.3131759359159201</v>
      </c>
      <c r="H25" s="126">
        <v>554.04185295128491</v>
      </c>
      <c r="I25" s="127">
        <v>4.0266133396099395</v>
      </c>
      <c r="J25" s="126">
        <v>91.8211214524556</v>
      </c>
      <c r="K25" s="89">
        <v>5.8451225783126075</v>
      </c>
    </row>
    <row r="26" spans="1:11">
      <c r="A26" s="13" t="s">
        <v>184</v>
      </c>
      <c r="B26" s="122">
        <v>371.0464670725512</v>
      </c>
      <c r="C26" s="123">
        <v>4.9816248172854181</v>
      </c>
      <c r="D26" s="124">
        <v>406.1527113161784</v>
      </c>
      <c r="E26" s="125">
        <v>5.438402475990415</v>
      </c>
      <c r="F26" s="124">
        <v>444.1712679126785</v>
      </c>
      <c r="G26" s="125">
        <v>5.215073022479654</v>
      </c>
      <c r="H26" s="126">
        <v>487.51762709163461</v>
      </c>
      <c r="I26" s="127">
        <v>6.3001953340820638</v>
      </c>
      <c r="J26" s="126">
        <v>116.4711600190834</v>
      </c>
      <c r="K26" s="89">
        <v>7.5098393186924524</v>
      </c>
    </row>
    <row r="27" spans="1:11">
      <c r="A27" s="13" t="s">
        <v>197</v>
      </c>
      <c r="B27" s="122">
        <v>462.66576700596556</v>
      </c>
      <c r="C27" s="123">
        <v>4.1716068825103179</v>
      </c>
      <c r="D27" s="124">
        <v>482.14068081021725</v>
      </c>
      <c r="E27" s="125">
        <v>4.1418043426535371</v>
      </c>
      <c r="F27" s="124">
        <v>502.01338605464389</v>
      </c>
      <c r="G27" s="125">
        <v>3.9478164534439837</v>
      </c>
      <c r="H27" s="126">
        <v>536.68977401036216</v>
      </c>
      <c r="I27" s="127">
        <v>3.2610122331331137</v>
      </c>
      <c r="J27" s="126">
        <v>74.024007004396594</v>
      </c>
      <c r="K27" s="89">
        <v>5.713343710276769</v>
      </c>
    </row>
    <row r="28" spans="1:11">
      <c r="A28" s="13" t="s">
        <v>185</v>
      </c>
      <c r="B28" s="122">
        <v>486.65174668216463</v>
      </c>
      <c r="C28" s="123">
        <v>4.3407949042963949</v>
      </c>
      <c r="D28" s="124">
        <v>511.5010429674403</v>
      </c>
      <c r="E28" s="125">
        <v>3.3719245308978278</v>
      </c>
      <c r="F28" s="124">
        <v>534.70850881007993</v>
      </c>
      <c r="G28" s="125">
        <v>3.6491147910139663</v>
      </c>
      <c r="H28" s="126">
        <v>554.48922792809242</v>
      </c>
      <c r="I28" s="127">
        <v>4.3844573392121076</v>
      </c>
      <c r="J28" s="126">
        <v>67.837481245927805</v>
      </c>
      <c r="K28" s="89">
        <v>6.1720594427882478</v>
      </c>
    </row>
    <row r="29" spans="1:11" s="70" customFormat="1">
      <c r="A29" s="13" t="s">
        <v>198</v>
      </c>
      <c r="B29" s="122">
        <v>456.17724740048817</v>
      </c>
      <c r="C29" s="123">
        <v>3.9450262873320834</v>
      </c>
      <c r="D29" s="124">
        <v>470.40803742869122</v>
      </c>
      <c r="E29" s="125">
        <v>3.8182906019748595</v>
      </c>
      <c r="F29" s="124">
        <v>497.3902045456478</v>
      </c>
      <c r="G29" s="125">
        <v>4.3997783798543422</v>
      </c>
      <c r="H29" s="126">
        <v>529.04303761609162</v>
      </c>
      <c r="I29" s="127">
        <v>4.4522686028052414</v>
      </c>
      <c r="J29" s="126">
        <v>72.865790215603511</v>
      </c>
      <c r="K29" s="89">
        <v>5.2284500639710982</v>
      </c>
    </row>
    <row r="30" spans="1:11" s="70" customFormat="1">
      <c r="A30" s="13" t="s">
        <v>188</v>
      </c>
      <c r="B30" s="122">
        <v>462.2183739515682</v>
      </c>
      <c r="C30" s="123">
        <v>1.306796876368014</v>
      </c>
      <c r="D30" s="124">
        <v>492.19102635386929</v>
      </c>
      <c r="E30" s="125">
        <v>1.265580030973446</v>
      </c>
      <c r="F30" s="124">
        <v>519.05571501110978</v>
      </c>
      <c r="G30" s="125">
        <v>1.4112144226205401</v>
      </c>
      <c r="H30" s="126">
        <v>549.32942098714193</v>
      </c>
      <c r="I30" s="127">
        <v>1.2441549350376611</v>
      </c>
      <c r="J30" s="126">
        <v>87.111047035573705</v>
      </c>
      <c r="K30" s="89">
        <v>1.718614036267168</v>
      </c>
    </row>
    <row r="31" spans="1:11" s="70" customFormat="1">
      <c r="A31" s="13" t="s">
        <v>189</v>
      </c>
      <c r="B31" s="122">
        <v>435.27007274450449</v>
      </c>
      <c r="C31" s="123">
        <v>1.0171189387309789</v>
      </c>
      <c r="D31" s="124">
        <v>465.19858413046057</v>
      </c>
      <c r="E31" s="125">
        <v>1.011635450643164</v>
      </c>
      <c r="F31" s="124">
        <v>492.25296407320309</v>
      </c>
      <c r="G31" s="125">
        <v>1.120698618128632</v>
      </c>
      <c r="H31" s="126">
        <v>523.38742400545163</v>
      </c>
      <c r="I31" s="127">
        <v>1.0557076769746989</v>
      </c>
      <c r="J31" s="126">
        <v>88.117351260947117</v>
      </c>
      <c r="K31" s="89">
        <v>1.3876549696314699</v>
      </c>
    </row>
    <row r="32" spans="1:11" ht="13.5" thickBot="1">
      <c r="A32" s="26"/>
      <c r="B32" s="90"/>
      <c r="C32" s="128"/>
      <c r="D32" s="129"/>
      <c r="E32" s="130"/>
      <c r="F32" s="129"/>
      <c r="G32" s="130"/>
      <c r="H32" s="91"/>
      <c r="I32" s="131"/>
      <c r="J32" s="91"/>
      <c r="K32" s="92"/>
    </row>
    <row r="35" spans="1:1">
      <c r="A35" s="70" t="s">
        <v>86</v>
      </c>
    </row>
    <row r="36" spans="1:1">
      <c r="A36" s="44" t="s">
        <v>155</v>
      </c>
    </row>
    <row r="37" spans="1:1">
      <c r="A37" s="70" t="s">
        <v>229</v>
      </c>
    </row>
  </sheetData>
  <mergeCells count="7">
    <mergeCell ref="A6:A8"/>
    <mergeCell ref="B6:I6"/>
    <mergeCell ref="J6:K7"/>
    <mergeCell ref="B7:C7"/>
    <mergeCell ref="D7:E7"/>
    <mergeCell ref="F7:G7"/>
    <mergeCell ref="H7:I7"/>
  </mergeCells>
  <conditionalFormatting sqref="J10:J32">
    <cfRule type="expression" dxfId="84" priority="1" stopIfTrue="1">
      <formula>ABS(J10/K10)&gt;1.96</formula>
    </cfRule>
  </conditionalFormatting>
  <pageMargins left="0.7" right="0.7" top="0.75" bottom="0.75" header="0.3" footer="0.3"/>
  <pageSetup paperSize="9" scale="6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7"/>
  <dimension ref="A1:L21"/>
  <sheetViews>
    <sheetView showGridLines="0" zoomScale="92" zoomScaleNormal="92" workbookViewId="0"/>
  </sheetViews>
  <sheetFormatPr defaultRowHeight="12.75"/>
  <cols>
    <col min="1" max="1" width="36.5703125" style="86" customWidth="1"/>
    <col min="2" max="11" width="10.5703125" style="1" customWidth="1"/>
  </cols>
  <sheetData>
    <row r="1" spans="1:12" s="80" customFormat="1">
      <c r="A1" t="s">
        <v>141</v>
      </c>
      <c r="B1" s="82"/>
      <c r="C1" s="82"/>
      <c r="D1" s="83"/>
      <c r="E1" s="83"/>
      <c r="F1" s="105"/>
      <c r="H1" s="105"/>
      <c r="I1" s="105"/>
      <c r="J1" s="83"/>
      <c r="K1" s="83"/>
    </row>
    <row r="2" spans="1:12" s="80" customFormat="1">
      <c r="A2" s="84" t="s">
        <v>139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2" s="80" customFormat="1">
      <c r="A3" s="85" t="s">
        <v>85</v>
      </c>
      <c r="B3" s="1"/>
      <c r="C3" s="1"/>
      <c r="D3" s="82"/>
      <c r="E3" s="82"/>
      <c r="F3" s="82"/>
      <c r="G3" s="82"/>
      <c r="H3" s="82"/>
      <c r="I3" s="82"/>
      <c r="J3" s="82"/>
      <c r="K3" s="82"/>
    </row>
    <row r="4" spans="1:12">
      <c r="A4" s="7"/>
    </row>
    <row r="5" spans="1:12" ht="13.5" thickBot="1"/>
    <row r="6" spans="1:12" ht="40.5" customHeight="1">
      <c r="A6" s="399"/>
      <c r="B6" s="402" t="s">
        <v>156</v>
      </c>
      <c r="C6" s="403"/>
      <c r="D6" s="403"/>
      <c r="E6" s="403"/>
      <c r="F6" s="403"/>
      <c r="G6" s="403"/>
      <c r="H6" s="403"/>
      <c r="I6" s="404"/>
      <c r="J6" s="405" t="s">
        <v>99</v>
      </c>
      <c r="K6" s="406"/>
    </row>
    <row r="7" spans="1:12" ht="74.25" customHeight="1">
      <c r="A7" s="400"/>
      <c r="B7" s="409" t="s">
        <v>95</v>
      </c>
      <c r="C7" s="410"/>
      <c r="D7" s="411" t="s">
        <v>87</v>
      </c>
      <c r="E7" s="412"/>
      <c r="F7" s="411" t="s">
        <v>88</v>
      </c>
      <c r="G7" s="413"/>
      <c r="H7" s="410" t="s">
        <v>96</v>
      </c>
      <c r="I7" s="414"/>
      <c r="J7" s="407"/>
      <c r="K7" s="408"/>
    </row>
    <row r="8" spans="1:12" ht="27.75" customHeight="1">
      <c r="A8" s="401"/>
      <c r="B8" s="106" t="s">
        <v>15</v>
      </c>
      <c r="C8" s="107" t="s">
        <v>16</v>
      </c>
      <c r="D8" s="108" t="s">
        <v>15</v>
      </c>
      <c r="E8" s="109" t="s">
        <v>16</v>
      </c>
      <c r="F8" s="110" t="s">
        <v>15</v>
      </c>
      <c r="G8" s="111" t="s">
        <v>16</v>
      </c>
      <c r="H8" s="112" t="s">
        <v>15</v>
      </c>
      <c r="I8" s="113" t="s">
        <v>16</v>
      </c>
      <c r="J8" s="114" t="s">
        <v>17</v>
      </c>
      <c r="K8" s="115" t="s">
        <v>16</v>
      </c>
    </row>
    <row r="9" spans="1:12" ht="13.5" customHeight="1">
      <c r="A9" s="13"/>
      <c r="B9" s="116"/>
      <c r="C9" s="117"/>
      <c r="D9" s="118"/>
      <c r="E9" s="87"/>
      <c r="F9" s="118"/>
      <c r="G9" s="87"/>
      <c r="H9" s="88"/>
      <c r="I9" s="119"/>
      <c r="J9" s="120"/>
      <c r="K9" s="121"/>
    </row>
    <row r="10" spans="1:12">
      <c r="A10" s="20" t="s">
        <v>119</v>
      </c>
      <c r="B10" s="122">
        <v>476.83839943409652</v>
      </c>
      <c r="C10" s="123">
        <v>9.3561571001552561</v>
      </c>
      <c r="D10" s="124">
        <v>497.38662897723083</v>
      </c>
      <c r="E10" s="125">
        <v>8.194533482993462</v>
      </c>
      <c r="F10" s="124">
        <v>523.24024075167779</v>
      </c>
      <c r="G10" s="125">
        <v>8.2360990773186149</v>
      </c>
      <c r="H10" s="126">
        <v>539.02523744320513</v>
      </c>
      <c r="I10" s="127">
        <v>9.9488687799310007</v>
      </c>
      <c r="J10" s="126">
        <v>62.186838009108548</v>
      </c>
      <c r="K10" s="89">
        <v>10.675632748424077</v>
      </c>
    </row>
    <row r="11" spans="1:12">
      <c r="A11" s="20" t="s">
        <v>120</v>
      </c>
      <c r="B11" s="122">
        <v>476.65457526143257</v>
      </c>
      <c r="C11" s="123">
        <v>6.2002747574262216</v>
      </c>
      <c r="D11" s="124">
        <v>501.02070569470266</v>
      </c>
      <c r="E11" s="125">
        <v>6.1348285647915892</v>
      </c>
      <c r="F11" s="124">
        <v>518.2075452722496</v>
      </c>
      <c r="G11" s="125">
        <v>8.3731435885113754</v>
      </c>
      <c r="H11" s="126">
        <v>528.89116614471277</v>
      </c>
      <c r="I11" s="127">
        <v>7.8352626452363605</v>
      </c>
      <c r="J11" s="126">
        <v>52.236590883280194</v>
      </c>
      <c r="K11" s="89">
        <v>9.287259841267149</v>
      </c>
    </row>
    <row r="12" spans="1:12">
      <c r="A12" s="20" t="s">
        <v>121</v>
      </c>
      <c r="B12" s="122">
        <v>461.91798294672918</v>
      </c>
      <c r="C12" s="123">
        <v>9.1993483287366686</v>
      </c>
      <c r="D12" s="124">
        <v>480.06465848554291</v>
      </c>
      <c r="E12" s="125">
        <v>9.4973337424560764</v>
      </c>
      <c r="F12" s="124">
        <v>487.0684983004794</v>
      </c>
      <c r="G12" s="125">
        <v>9.4307798626164239</v>
      </c>
      <c r="H12" s="126">
        <v>509.31346744566866</v>
      </c>
      <c r="I12" s="127">
        <v>15.249906372659749</v>
      </c>
      <c r="J12" s="126">
        <v>47.395484498939403</v>
      </c>
      <c r="K12" s="89">
        <v>16.331078296574375</v>
      </c>
    </row>
    <row r="13" spans="1:12">
      <c r="A13" s="20" t="s">
        <v>122</v>
      </c>
      <c r="B13" s="122">
        <v>412.06397443647103</v>
      </c>
      <c r="C13" s="123">
        <v>8.514987325514662</v>
      </c>
      <c r="D13" s="124">
        <v>434.96197728154124</v>
      </c>
      <c r="E13" s="125">
        <v>8.1736141213490452</v>
      </c>
      <c r="F13" s="124">
        <v>466.85489345856013</v>
      </c>
      <c r="G13" s="125">
        <v>8.8340425392810182</v>
      </c>
      <c r="H13" s="126">
        <v>485.65689445863438</v>
      </c>
      <c r="I13" s="127">
        <v>10.816833710474167</v>
      </c>
      <c r="J13" s="126">
        <v>73.592920022163398</v>
      </c>
      <c r="K13" s="89">
        <v>12.749289107300569</v>
      </c>
      <c r="L13" s="6"/>
    </row>
    <row r="14" spans="1:12">
      <c r="A14" s="20" t="s">
        <v>123</v>
      </c>
      <c r="B14" s="122">
        <v>429.59691609821749</v>
      </c>
      <c r="C14" s="123">
        <v>9.1788476843453353</v>
      </c>
      <c r="D14" s="124">
        <v>456.64266734011517</v>
      </c>
      <c r="E14" s="125">
        <v>11.238149778800675</v>
      </c>
      <c r="F14" s="124">
        <v>475.15308096553247</v>
      </c>
      <c r="G14" s="125">
        <v>11.06742349873438</v>
      </c>
      <c r="H14" s="126">
        <v>485.3002159641573</v>
      </c>
      <c r="I14" s="127">
        <v>13.317768405039764</v>
      </c>
      <c r="J14" s="126">
        <v>55.703299865939812</v>
      </c>
      <c r="K14" s="89">
        <v>16.047597320254578</v>
      </c>
    </row>
    <row r="15" spans="1:12">
      <c r="A15" s="13"/>
      <c r="B15" s="122"/>
      <c r="C15" s="123"/>
      <c r="D15" s="124"/>
      <c r="E15" s="125"/>
      <c r="F15" s="124"/>
      <c r="G15" s="125"/>
      <c r="H15" s="126"/>
      <c r="I15" s="127"/>
      <c r="J15" s="126"/>
      <c r="K15" s="89"/>
    </row>
    <row r="16" spans="1:12">
      <c r="A16" s="13" t="s">
        <v>124</v>
      </c>
      <c r="B16" s="122">
        <v>447.17185342269522</v>
      </c>
      <c r="C16" s="123">
        <v>4.2315932521333224</v>
      </c>
      <c r="D16" s="124">
        <v>476.64375605470724</v>
      </c>
      <c r="E16" s="125">
        <v>3.8309229372962008</v>
      </c>
      <c r="F16" s="124">
        <v>497.75234230782638</v>
      </c>
      <c r="G16" s="125">
        <v>4.3329395003538531</v>
      </c>
      <c r="H16" s="126">
        <v>515.37676516732199</v>
      </c>
      <c r="I16" s="127">
        <v>4.8785025377889406</v>
      </c>
      <c r="J16" s="126">
        <v>68.204911744626813</v>
      </c>
      <c r="K16" s="89">
        <v>5.6243854537291487</v>
      </c>
    </row>
    <row r="17" spans="1:11" ht="13.5" thickBot="1">
      <c r="A17" s="26"/>
      <c r="B17" s="90"/>
      <c r="C17" s="128"/>
      <c r="D17" s="129"/>
      <c r="E17" s="130"/>
      <c r="F17" s="129"/>
      <c r="G17" s="130"/>
      <c r="H17" s="91"/>
      <c r="I17" s="131"/>
      <c r="J17" s="91"/>
      <c r="K17" s="92"/>
    </row>
    <row r="20" spans="1:11">
      <c r="A20" s="70" t="s">
        <v>86</v>
      </c>
    </row>
    <row r="21" spans="1:11">
      <c r="A21" s="70" t="s">
        <v>231</v>
      </c>
    </row>
  </sheetData>
  <mergeCells count="7">
    <mergeCell ref="A6:A8"/>
    <mergeCell ref="B6:I6"/>
    <mergeCell ref="J6:K7"/>
    <mergeCell ref="B7:C7"/>
    <mergeCell ref="D7:E7"/>
    <mergeCell ref="F7:G7"/>
    <mergeCell ref="H7:I7"/>
  </mergeCells>
  <conditionalFormatting sqref="J10:J17">
    <cfRule type="expression" dxfId="83" priority="1" stopIfTrue="1">
      <formula>ABS(J10/K10)&gt;1.96</formula>
    </cfRule>
  </conditionalFormatting>
  <pageMargins left="0.7" right="0.7" top="0.75" bottom="0.75" header="0.3" footer="0.3"/>
  <pageSetup paperSize="9" scale="6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18"/>
  <dimension ref="A1:L20"/>
  <sheetViews>
    <sheetView showGridLines="0" zoomScale="118" zoomScaleNormal="118" workbookViewId="0"/>
  </sheetViews>
  <sheetFormatPr defaultRowHeight="12.75"/>
  <cols>
    <col min="1" max="1" width="36.5703125" style="86" customWidth="1"/>
    <col min="2" max="11" width="10.5703125" style="1" customWidth="1"/>
  </cols>
  <sheetData>
    <row r="1" spans="1:12" s="80" customFormat="1">
      <c r="A1" t="s">
        <v>142</v>
      </c>
      <c r="B1" s="82"/>
      <c r="C1" s="82"/>
      <c r="D1" s="83"/>
      <c r="E1" s="83"/>
      <c r="F1" s="105"/>
      <c r="H1" s="105"/>
      <c r="I1" s="105"/>
      <c r="J1" s="83"/>
      <c r="K1" s="83"/>
    </row>
    <row r="2" spans="1:12" s="80" customFormat="1">
      <c r="A2" s="84" t="s">
        <v>140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2" s="80" customFormat="1">
      <c r="A3" s="85" t="s">
        <v>85</v>
      </c>
      <c r="B3" s="1"/>
      <c r="C3" s="1"/>
      <c r="D3" s="82"/>
      <c r="E3" s="82"/>
      <c r="F3" s="82"/>
      <c r="G3" s="82"/>
      <c r="H3" s="82"/>
      <c r="I3" s="82"/>
      <c r="J3" s="82"/>
      <c r="K3" s="82"/>
    </row>
    <row r="4" spans="1:12">
      <c r="A4" s="7"/>
    </row>
    <row r="5" spans="1:12" ht="13.5" thickBot="1"/>
    <row r="6" spans="1:12" ht="40.5" customHeight="1">
      <c r="A6" s="399"/>
      <c r="B6" s="402" t="s">
        <v>156</v>
      </c>
      <c r="C6" s="403"/>
      <c r="D6" s="403"/>
      <c r="E6" s="403"/>
      <c r="F6" s="403"/>
      <c r="G6" s="403"/>
      <c r="H6" s="403"/>
      <c r="I6" s="404"/>
      <c r="J6" s="405" t="s">
        <v>99</v>
      </c>
      <c r="K6" s="406"/>
    </row>
    <row r="7" spans="1:12" ht="74.25" customHeight="1">
      <c r="A7" s="400"/>
      <c r="B7" s="409" t="s">
        <v>95</v>
      </c>
      <c r="C7" s="410"/>
      <c r="D7" s="411" t="s">
        <v>87</v>
      </c>
      <c r="E7" s="412"/>
      <c r="F7" s="411" t="s">
        <v>88</v>
      </c>
      <c r="G7" s="413"/>
      <c r="H7" s="410" t="s">
        <v>96</v>
      </c>
      <c r="I7" s="414"/>
      <c r="J7" s="407"/>
      <c r="K7" s="408"/>
    </row>
    <row r="8" spans="1:12" ht="27.75" customHeight="1">
      <c r="A8" s="401"/>
      <c r="B8" s="106" t="s">
        <v>15</v>
      </c>
      <c r="C8" s="107" t="s">
        <v>16</v>
      </c>
      <c r="D8" s="108" t="s">
        <v>15</v>
      </c>
      <c r="E8" s="109" t="s">
        <v>16</v>
      </c>
      <c r="F8" s="110" t="s">
        <v>15</v>
      </c>
      <c r="G8" s="111" t="s">
        <v>16</v>
      </c>
      <c r="H8" s="112" t="s">
        <v>15</v>
      </c>
      <c r="I8" s="113" t="s">
        <v>16</v>
      </c>
      <c r="J8" s="114" t="s">
        <v>17</v>
      </c>
      <c r="K8" s="115" t="s">
        <v>16</v>
      </c>
    </row>
    <row r="9" spans="1:12" ht="13.5" customHeight="1">
      <c r="A9" s="13"/>
      <c r="B9" s="116"/>
      <c r="C9" s="117"/>
      <c r="D9" s="118"/>
      <c r="E9" s="87"/>
      <c r="F9" s="118"/>
      <c r="G9" s="87"/>
      <c r="H9" s="88"/>
      <c r="I9" s="119"/>
      <c r="J9" s="120"/>
      <c r="K9" s="121"/>
    </row>
    <row r="10" spans="1:12">
      <c r="A10" s="20" t="s">
        <v>125</v>
      </c>
      <c r="B10" s="122">
        <v>483.81257300858192</v>
      </c>
      <c r="C10" s="123">
        <v>6.3648068555320405</v>
      </c>
      <c r="D10" s="124">
        <v>506.30834393314564</v>
      </c>
      <c r="E10" s="125">
        <v>4.9483309340929429</v>
      </c>
      <c r="F10" s="124">
        <v>507.77942730323707</v>
      </c>
      <c r="G10" s="125">
        <v>6.240565016864644</v>
      </c>
      <c r="H10" s="126">
        <v>530.7492148182713</v>
      </c>
      <c r="I10" s="127">
        <v>6.1655648714254543</v>
      </c>
      <c r="J10" s="126">
        <v>46.936641809689405</v>
      </c>
      <c r="K10" s="89">
        <v>7.5088859049477996</v>
      </c>
    </row>
    <row r="11" spans="1:12">
      <c r="A11" s="20" t="s">
        <v>126</v>
      </c>
      <c r="B11" s="122">
        <v>451.06202278072499</v>
      </c>
      <c r="C11" s="123">
        <v>7.2023740271809382</v>
      </c>
      <c r="D11" s="124">
        <v>473.12934209629884</v>
      </c>
      <c r="E11" s="125">
        <v>7.8146963283034792</v>
      </c>
      <c r="F11" s="124">
        <v>492.60985063153169</v>
      </c>
      <c r="G11" s="125">
        <v>5.9593647317816538</v>
      </c>
      <c r="H11" s="126">
        <v>499.37744661869419</v>
      </c>
      <c r="I11" s="127">
        <v>6.4436124960374119</v>
      </c>
      <c r="J11" s="126">
        <v>48.315423837969327</v>
      </c>
      <c r="K11" s="89">
        <v>8.2048165230047729</v>
      </c>
    </row>
    <row r="12" spans="1:12">
      <c r="A12" s="20" t="s">
        <v>127</v>
      </c>
      <c r="B12" s="122">
        <v>400.81080985283484</v>
      </c>
      <c r="C12" s="123">
        <v>8.4392562918496239</v>
      </c>
      <c r="D12" s="124">
        <v>401.10216615419995</v>
      </c>
      <c r="E12" s="125">
        <v>11.594657950544832</v>
      </c>
      <c r="F12" s="124">
        <v>415.17241287001656</v>
      </c>
      <c r="G12" s="125">
        <v>11.134658825011316</v>
      </c>
      <c r="H12" s="126">
        <v>424.37350437540437</v>
      </c>
      <c r="I12" s="127">
        <v>10.928941597821709</v>
      </c>
      <c r="J12" s="126">
        <v>23.562694522569583</v>
      </c>
      <c r="K12" s="89">
        <v>14.14017546240232</v>
      </c>
    </row>
    <row r="13" spans="1:12">
      <c r="A13" s="20" t="s">
        <v>128</v>
      </c>
      <c r="B13" s="122">
        <v>385.09009761883084</v>
      </c>
      <c r="C13" s="123">
        <v>9.5040182974142766</v>
      </c>
      <c r="D13" s="124">
        <v>396.49914045901426</v>
      </c>
      <c r="E13" s="125">
        <v>22.361126625285937</v>
      </c>
      <c r="F13" s="124">
        <v>429.87511691048661</v>
      </c>
      <c r="G13" s="125">
        <v>15.104111602697007</v>
      </c>
      <c r="H13" s="126">
        <v>434.06721240011268</v>
      </c>
      <c r="I13" s="127">
        <v>12.725876866577849</v>
      </c>
      <c r="J13" s="126">
        <v>48.977114781281855</v>
      </c>
      <c r="K13" s="89">
        <v>15.2169676076283</v>
      </c>
      <c r="L13" s="6"/>
    </row>
    <row r="14" spans="1:12">
      <c r="A14" s="13"/>
      <c r="B14" s="122"/>
      <c r="C14" s="123"/>
      <c r="D14" s="124"/>
      <c r="E14" s="125"/>
      <c r="F14" s="124"/>
      <c r="G14" s="125"/>
      <c r="H14" s="126"/>
      <c r="I14" s="127"/>
      <c r="J14" s="126"/>
      <c r="K14" s="89"/>
    </row>
    <row r="15" spans="1:12">
      <c r="A15" s="13" t="s">
        <v>124</v>
      </c>
      <c r="B15" s="122">
        <v>447.17185342269522</v>
      </c>
      <c r="C15" s="123">
        <v>4.2315932521333224</v>
      </c>
      <c r="D15" s="124">
        <v>476.64375605470724</v>
      </c>
      <c r="E15" s="125">
        <v>3.8309229372962008</v>
      </c>
      <c r="F15" s="124">
        <v>497.75234230782638</v>
      </c>
      <c r="G15" s="125">
        <v>4.3329395003538531</v>
      </c>
      <c r="H15" s="126">
        <v>515.37676516732199</v>
      </c>
      <c r="I15" s="127">
        <v>4.8785025377889406</v>
      </c>
      <c r="J15" s="126">
        <v>68.204911744626813</v>
      </c>
      <c r="K15" s="89">
        <v>5.6243854537291487</v>
      </c>
    </row>
    <row r="16" spans="1:12" ht="13.5" thickBot="1">
      <c r="A16" s="26"/>
      <c r="B16" s="90"/>
      <c r="C16" s="128"/>
      <c r="D16" s="129"/>
      <c r="E16" s="130"/>
      <c r="F16" s="129"/>
      <c r="G16" s="130"/>
      <c r="H16" s="91"/>
      <c r="I16" s="131"/>
      <c r="J16" s="91"/>
      <c r="K16" s="92"/>
    </row>
    <row r="19" spans="1:1">
      <c r="A19" s="70" t="s">
        <v>86</v>
      </c>
    </row>
    <row r="20" spans="1:1">
      <c r="A20" s="70" t="s">
        <v>231</v>
      </c>
    </row>
  </sheetData>
  <mergeCells count="7">
    <mergeCell ref="A6:A8"/>
    <mergeCell ref="B6:I6"/>
    <mergeCell ref="J6:K7"/>
    <mergeCell ref="B7:C7"/>
    <mergeCell ref="D7:E7"/>
    <mergeCell ref="F7:G7"/>
    <mergeCell ref="H7:I7"/>
  </mergeCells>
  <conditionalFormatting sqref="J10:J16">
    <cfRule type="expression" dxfId="82" priority="1" stopIfTrue="1">
      <formula>ABS(J10/K10)&gt;1.96</formula>
    </cfRule>
  </conditionalFormatting>
  <pageMargins left="0.7" right="0.7" top="0.75" bottom="0.75" header="0.3" footer="0.3"/>
  <pageSetup paperSize="9" scale="6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19"/>
  <dimension ref="A1:AE42"/>
  <sheetViews>
    <sheetView showGridLines="0" zoomScale="87" zoomScaleNormal="87" workbookViewId="0"/>
  </sheetViews>
  <sheetFormatPr defaultColWidth="9.140625" defaultRowHeight="12.75"/>
  <cols>
    <col min="1" max="1" width="36.5703125" style="86" customWidth="1"/>
    <col min="2" max="5" width="10.5703125" style="1" customWidth="1"/>
  </cols>
  <sheetData>
    <row r="1" spans="1:31" s="80" customFormat="1">
      <c r="A1" t="s">
        <v>89</v>
      </c>
      <c r="B1" s="82"/>
      <c r="C1" s="82"/>
      <c r="D1" s="83"/>
      <c r="E1" s="83"/>
      <c r="J1" s="93"/>
      <c r="K1" s="94"/>
      <c r="L1" s="81"/>
      <c r="M1" s="81"/>
      <c r="N1" s="81"/>
    </row>
    <row r="2" spans="1:31" s="80" customFormat="1">
      <c r="A2" s="84" t="s">
        <v>84</v>
      </c>
      <c r="B2" s="82"/>
      <c r="C2" s="82"/>
      <c r="D2" s="82"/>
      <c r="E2" s="82"/>
    </row>
    <row r="3" spans="1:31" s="80" customFormat="1">
      <c r="A3" s="85" t="s">
        <v>85</v>
      </c>
      <c r="B3" s="1"/>
      <c r="C3" s="1"/>
      <c r="D3" s="82"/>
      <c r="E3" s="82"/>
    </row>
    <row r="4" spans="1:31">
      <c r="A4" s="7"/>
    </row>
    <row r="5" spans="1:31" ht="13.5" thickBot="1"/>
    <row r="6" spans="1:31" ht="141.75" customHeight="1">
      <c r="A6" s="132"/>
      <c r="B6" s="402" t="s">
        <v>91</v>
      </c>
      <c r="C6" s="403"/>
      <c r="D6" s="415" t="s">
        <v>92</v>
      </c>
      <c r="E6" s="416"/>
    </row>
    <row r="7" spans="1:31" ht="27.75" customHeight="1">
      <c r="A7" s="133"/>
      <c r="B7" s="112" t="s">
        <v>17</v>
      </c>
      <c r="C7" s="111" t="s">
        <v>16</v>
      </c>
      <c r="D7" s="112" t="s">
        <v>10</v>
      </c>
      <c r="E7" s="134" t="s">
        <v>16</v>
      </c>
    </row>
    <row r="8" spans="1:31" ht="13.5" customHeight="1">
      <c r="A8" s="13"/>
      <c r="B8" s="88"/>
      <c r="C8" s="87"/>
      <c r="D8" s="88"/>
      <c r="E8" s="95"/>
    </row>
    <row r="9" spans="1:31">
      <c r="A9" s="13" t="s">
        <v>194</v>
      </c>
      <c r="B9" s="254">
        <v>44.724874858380247</v>
      </c>
      <c r="C9" s="255">
        <v>3.7709688820099849</v>
      </c>
      <c r="D9" s="96">
        <v>10.841243324355457</v>
      </c>
      <c r="E9" s="89">
        <v>1.5871213847148264</v>
      </c>
      <c r="L9" s="59"/>
      <c r="M9" s="59"/>
      <c r="N9" s="59"/>
      <c r="O9" s="59"/>
      <c r="V9" s="59"/>
      <c r="W9" s="59"/>
      <c r="X9" s="59"/>
      <c r="Y9" s="59"/>
      <c r="AD9" s="45"/>
      <c r="AE9" s="45"/>
    </row>
    <row r="10" spans="1:31">
      <c r="A10" s="13" t="s">
        <v>203</v>
      </c>
      <c r="B10" s="254">
        <v>21.922437831515097</v>
      </c>
      <c r="C10" s="255">
        <v>1.5451639995703164</v>
      </c>
      <c r="D10" s="96">
        <v>7.6778095749782533</v>
      </c>
      <c r="E10" s="89">
        <v>0.9593084611980468</v>
      </c>
      <c r="L10" s="59"/>
      <c r="M10" s="59"/>
      <c r="N10" s="59"/>
      <c r="O10" s="59"/>
      <c r="V10" s="59"/>
      <c r="W10" s="59"/>
      <c r="X10" s="59"/>
      <c r="Y10" s="59"/>
      <c r="AD10" s="45"/>
      <c r="AE10" s="45"/>
    </row>
    <row r="11" spans="1:31">
      <c r="A11" s="13" t="s">
        <v>199</v>
      </c>
      <c r="B11" s="254">
        <v>34.482651928090682</v>
      </c>
      <c r="C11" s="255">
        <v>2.6605969999672809</v>
      </c>
      <c r="D11" s="96">
        <v>10.263632708567856</v>
      </c>
      <c r="E11" s="89">
        <v>1.3663095240201071</v>
      </c>
      <c r="L11" s="59"/>
      <c r="M11" s="59"/>
      <c r="N11" s="59"/>
      <c r="O11" s="59"/>
      <c r="V11" s="59"/>
      <c r="W11" s="59"/>
      <c r="X11" s="59"/>
      <c r="Y11" s="59"/>
      <c r="AD11" s="45"/>
      <c r="AE11" s="45"/>
    </row>
    <row r="12" spans="1:31">
      <c r="A12" s="13" t="s">
        <v>182</v>
      </c>
      <c r="B12" s="254" t="s">
        <v>7</v>
      </c>
      <c r="C12" s="255" t="s">
        <v>7</v>
      </c>
      <c r="D12" s="96" t="s">
        <v>7</v>
      </c>
      <c r="E12" s="89" t="s">
        <v>7</v>
      </c>
      <c r="F12" s="6"/>
    </row>
    <row r="13" spans="1:31">
      <c r="A13" s="13" t="s">
        <v>191</v>
      </c>
      <c r="B13" s="254">
        <v>46.266360930927696</v>
      </c>
      <c r="C13" s="255">
        <v>2.4976687631434773</v>
      </c>
      <c r="D13" s="96">
        <v>15.347899980574088</v>
      </c>
      <c r="E13" s="89">
        <v>1.4592226441489116</v>
      </c>
      <c r="L13" s="59"/>
      <c r="M13" s="59"/>
      <c r="N13" s="59"/>
      <c r="O13" s="59"/>
      <c r="V13" s="59"/>
      <c r="W13" s="59"/>
      <c r="X13" s="59"/>
      <c r="Y13" s="59"/>
      <c r="AD13" s="45"/>
      <c r="AE13" s="45"/>
    </row>
    <row r="14" spans="1:31">
      <c r="A14" s="13" t="s">
        <v>200</v>
      </c>
      <c r="B14" s="254">
        <v>28.216161208763069</v>
      </c>
      <c r="C14" s="255">
        <v>1.5032528328495476</v>
      </c>
      <c r="D14" s="96">
        <v>9.4114086432590955</v>
      </c>
      <c r="E14" s="89">
        <v>0.97701019021995184</v>
      </c>
      <c r="L14" s="59"/>
      <c r="M14" s="59"/>
      <c r="N14" s="59"/>
      <c r="O14" s="59"/>
      <c r="V14" s="59"/>
      <c r="W14" s="59"/>
      <c r="X14" s="59"/>
      <c r="Y14" s="59"/>
      <c r="AD14" s="45"/>
      <c r="AE14" s="45"/>
    </row>
    <row r="15" spans="1:31">
      <c r="A15" s="13" t="s">
        <v>190</v>
      </c>
      <c r="B15" s="254">
        <v>44.200889903150589</v>
      </c>
      <c r="C15" s="255">
        <v>2.4864951843109195</v>
      </c>
      <c r="D15" s="96">
        <v>16.759271069852897</v>
      </c>
      <c r="E15" s="89">
        <v>1.6447747195045888</v>
      </c>
    </row>
    <row r="16" spans="1:31">
      <c r="A16" s="13" t="s">
        <v>202</v>
      </c>
      <c r="B16" s="254">
        <v>32.033463626604679</v>
      </c>
      <c r="C16" s="255">
        <v>1.5485961815045062</v>
      </c>
      <c r="D16" s="96">
        <v>18.946891500887435</v>
      </c>
      <c r="E16" s="89">
        <v>1.6496117617853241</v>
      </c>
      <c r="L16" s="59"/>
      <c r="M16" s="59"/>
      <c r="N16" s="59"/>
      <c r="O16" s="59"/>
      <c r="V16" s="59"/>
      <c r="W16" s="59"/>
      <c r="X16" s="59"/>
      <c r="Y16" s="59"/>
      <c r="AD16" s="45"/>
      <c r="AE16" s="45"/>
    </row>
    <row r="17" spans="1:31">
      <c r="A17" s="13" t="s">
        <v>192</v>
      </c>
      <c r="B17" s="254">
        <v>39.711960305251644</v>
      </c>
      <c r="C17" s="255">
        <v>2.5848826843381771</v>
      </c>
      <c r="D17" s="96">
        <v>10.003265745283606</v>
      </c>
      <c r="E17" s="89">
        <v>1.305314929683334</v>
      </c>
      <c r="L17" s="59"/>
      <c r="M17" s="59"/>
      <c r="N17" s="59"/>
      <c r="O17" s="59"/>
      <c r="V17" s="59"/>
      <c r="W17" s="59"/>
      <c r="X17" s="59"/>
      <c r="Y17" s="59"/>
      <c r="AD17" s="45"/>
      <c r="AE17" s="45"/>
    </row>
    <row r="18" spans="1:31">
      <c r="A18" s="13" t="s">
        <v>124</v>
      </c>
      <c r="B18" s="254">
        <v>29.218858926698857</v>
      </c>
      <c r="C18" s="255">
        <v>2.2546906273437322</v>
      </c>
      <c r="D18" s="96">
        <v>9.0201114069910329</v>
      </c>
      <c r="E18" s="89">
        <v>1.3414763418632836</v>
      </c>
    </row>
    <row r="19" spans="1:31">
      <c r="A19" s="13" t="s">
        <v>195</v>
      </c>
      <c r="B19" s="254">
        <v>33.834612970601988</v>
      </c>
      <c r="C19" s="255">
        <v>2.524786377651735</v>
      </c>
      <c r="D19" s="96">
        <v>6.9123753849254861</v>
      </c>
      <c r="E19" s="89">
        <v>0.9553866999585986</v>
      </c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31"/>
      <c r="AC19" s="31"/>
      <c r="AD19" s="59"/>
      <c r="AE19" s="70"/>
    </row>
    <row r="20" spans="1:31">
      <c r="A20" s="13" t="s">
        <v>204</v>
      </c>
      <c r="B20" s="254">
        <v>42.341263743709888</v>
      </c>
      <c r="C20" s="255">
        <v>1.9064682088960336</v>
      </c>
      <c r="D20" s="96">
        <v>6.8376771553880253</v>
      </c>
      <c r="E20" s="89">
        <v>0.59961878044006423</v>
      </c>
      <c r="L20" s="59"/>
      <c r="M20" s="59"/>
      <c r="N20" s="59"/>
      <c r="O20" s="59"/>
      <c r="V20" s="59"/>
      <c r="W20" s="59"/>
      <c r="X20" s="59"/>
      <c r="Y20" s="59"/>
      <c r="AA20" s="70"/>
      <c r="AB20" s="70"/>
      <c r="AC20" s="70"/>
      <c r="AD20" s="45"/>
      <c r="AE20" s="45"/>
    </row>
    <row r="21" spans="1:31">
      <c r="A21" s="13" t="s">
        <v>201</v>
      </c>
      <c r="B21" s="254">
        <v>34.079636538298701</v>
      </c>
      <c r="C21" s="255">
        <v>2.1077241960547153</v>
      </c>
      <c r="D21" s="96">
        <v>14.758371707199558</v>
      </c>
      <c r="E21" s="89">
        <v>1.5797928772881238</v>
      </c>
      <c r="L21" s="59"/>
      <c r="M21" s="59"/>
      <c r="N21" s="59"/>
      <c r="O21" s="59"/>
      <c r="V21" s="59"/>
      <c r="W21" s="59"/>
      <c r="X21" s="59"/>
      <c r="Y21" s="59"/>
      <c r="AD21" s="45"/>
      <c r="AE21" s="45"/>
    </row>
    <row r="22" spans="1:31">
      <c r="A22" s="13" t="s">
        <v>193</v>
      </c>
      <c r="B22" s="254">
        <v>44.809934457941637</v>
      </c>
      <c r="C22" s="255">
        <v>2.0337269133932354</v>
      </c>
      <c r="D22" s="96">
        <v>18.279873928943914</v>
      </c>
      <c r="E22" s="89">
        <v>1.4279307878318852</v>
      </c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31"/>
      <c r="AC22" s="31"/>
      <c r="AD22" s="59"/>
      <c r="AE22" s="70"/>
    </row>
    <row r="23" spans="1:31">
      <c r="A23" s="13" t="s">
        <v>183</v>
      </c>
      <c r="B23" s="254">
        <v>41.544943912262752</v>
      </c>
      <c r="C23" s="255">
        <v>2.0762743539163795</v>
      </c>
      <c r="D23" s="96">
        <v>14.103564659366716</v>
      </c>
      <c r="E23" s="89">
        <v>1.297255060506743</v>
      </c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31"/>
      <c r="AC23" s="31"/>
      <c r="AD23" s="59"/>
      <c r="AE23" s="70"/>
    </row>
    <row r="24" spans="1:31">
      <c r="A24" s="13" t="s">
        <v>196</v>
      </c>
      <c r="B24" s="254">
        <v>37.612237825973509</v>
      </c>
      <c r="C24" s="255">
        <v>2.4411036638670449</v>
      </c>
      <c r="D24" s="96">
        <v>12.107342643932945</v>
      </c>
      <c r="E24" s="89">
        <v>1.358138818428654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64"/>
      <c r="Y24" s="64"/>
      <c r="Z24" s="70"/>
      <c r="AA24" s="70"/>
      <c r="AB24" s="70"/>
      <c r="AC24" s="70"/>
      <c r="AD24" s="70"/>
      <c r="AE24" s="70"/>
    </row>
    <row r="25" spans="1:31">
      <c r="A25" s="13" t="s">
        <v>184</v>
      </c>
      <c r="B25" s="254">
        <v>42.763402678060601</v>
      </c>
      <c r="C25" s="255">
        <v>2.7056055611606169</v>
      </c>
      <c r="D25" s="96">
        <v>17.649477032891632</v>
      </c>
      <c r="E25" s="89">
        <v>1.8121674549583906</v>
      </c>
      <c r="L25" s="59"/>
      <c r="M25" s="59"/>
      <c r="N25" s="59"/>
      <c r="O25" s="59"/>
      <c r="V25" s="59"/>
      <c r="W25" s="59"/>
      <c r="X25" s="59"/>
      <c r="Y25" s="59"/>
      <c r="AD25" s="45"/>
      <c r="AE25" s="45"/>
    </row>
    <row r="26" spans="1:31">
      <c r="A26" s="13" t="s">
        <v>197</v>
      </c>
      <c r="B26" s="254">
        <v>25.520925208714928</v>
      </c>
      <c r="C26" s="255">
        <v>1.7946595782855246</v>
      </c>
      <c r="D26" s="96">
        <v>10.306567080029904</v>
      </c>
      <c r="E26" s="89">
        <v>1.3285032251539315</v>
      </c>
      <c r="L26" s="59"/>
      <c r="M26" s="59"/>
      <c r="N26" s="59"/>
      <c r="O26" s="59"/>
      <c r="V26" s="59"/>
      <c r="W26" s="59"/>
      <c r="X26" s="59"/>
      <c r="Y26" s="59"/>
      <c r="AD26" s="45"/>
      <c r="AE26" s="45"/>
    </row>
    <row r="27" spans="1:31">
      <c r="A27" s="13" t="s">
        <v>185</v>
      </c>
      <c r="B27" s="254">
        <v>36.174261061014761</v>
      </c>
      <c r="C27" s="255">
        <v>2.564236850346592</v>
      </c>
      <c r="D27" s="96">
        <v>7.3085330474118289</v>
      </c>
      <c r="E27" s="89">
        <v>1.0087633864411087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31"/>
      <c r="AC27" s="31"/>
      <c r="AD27" s="59"/>
      <c r="AE27" s="70"/>
    </row>
    <row r="28" spans="1:31" s="70" customFormat="1">
      <c r="A28" s="13" t="s">
        <v>198</v>
      </c>
      <c r="B28" s="254">
        <v>27.117326409754469</v>
      </c>
      <c r="C28" s="255">
        <v>1.6452242682051144</v>
      </c>
      <c r="D28" s="96">
        <v>10.065430083791485</v>
      </c>
      <c r="E28" s="89">
        <v>1.2373379150742385</v>
      </c>
      <c r="F28"/>
      <c r="G28"/>
      <c r="H28"/>
      <c r="I28"/>
      <c r="J28"/>
      <c r="K28"/>
      <c r="L28" s="59"/>
      <c r="M28" s="59"/>
      <c r="N28" s="59"/>
      <c r="O28" s="59"/>
      <c r="P28"/>
      <c r="Q28"/>
      <c r="R28"/>
      <c r="S28"/>
      <c r="T28"/>
      <c r="U28"/>
      <c r="V28" s="59"/>
      <c r="W28" s="59"/>
      <c r="X28" s="59"/>
      <c r="Y28" s="59"/>
      <c r="Z28"/>
      <c r="AA28"/>
      <c r="AB28"/>
      <c r="AC28"/>
      <c r="AD28" s="45"/>
      <c r="AE28" s="45"/>
    </row>
    <row r="29" spans="1:31" s="70" customFormat="1">
      <c r="A29" s="13" t="s">
        <v>188</v>
      </c>
      <c r="B29" s="254">
        <v>37.324602976827983</v>
      </c>
      <c r="C29" s="255">
        <v>0.68270523641790526</v>
      </c>
      <c r="D29" s="96">
        <v>11.63993162030979</v>
      </c>
      <c r="E29" s="89">
        <v>0.37302908392157758</v>
      </c>
      <c r="F29"/>
      <c r="G29"/>
      <c r="H29"/>
      <c r="I29"/>
      <c r="J29"/>
      <c r="K29"/>
      <c r="L29" s="59"/>
      <c r="M29" s="59"/>
      <c r="N29" s="59"/>
      <c r="O29" s="59"/>
      <c r="P29"/>
      <c r="Q29"/>
      <c r="R29"/>
      <c r="S29"/>
      <c r="T29"/>
      <c r="U29"/>
      <c r="V29" s="59"/>
      <c r="W29" s="59"/>
      <c r="X29" s="59"/>
      <c r="Y29" s="59"/>
      <c r="Z29"/>
      <c r="AA29"/>
      <c r="AB29"/>
      <c r="AC29"/>
      <c r="AD29" s="45"/>
      <c r="AE29" s="45"/>
    </row>
    <row r="30" spans="1:31" s="70" customFormat="1">
      <c r="A30" s="13" t="s">
        <v>189</v>
      </c>
      <c r="B30" s="254">
        <v>36.135589701353467</v>
      </c>
      <c r="C30" s="255">
        <v>0.52949430482423432</v>
      </c>
      <c r="D30" s="96">
        <v>11.926355088349011</v>
      </c>
      <c r="E30" s="89">
        <v>0.30802627612747729</v>
      </c>
      <c r="F30"/>
      <c r="G30"/>
      <c r="H30"/>
      <c r="I30"/>
      <c r="J30"/>
      <c r="K30"/>
      <c r="L30" s="59"/>
      <c r="M30" s="59"/>
      <c r="N30" s="59"/>
      <c r="O30" s="59"/>
      <c r="P30"/>
      <c r="Q30"/>
      <c r="R30"/>
      <c r="S30"/>
      <c r="T30"/>
      <c r="U30"/>
      <c r="V30" s="59"/>
      <c r="W30" s="59"/>
      <c r="X30" s="59"/>
      <c r="Y30" s="59"/>
      <c r="Z30"/>
      <c r="AA30"/>
      <c r="AB30"/>
      <c r="AC30"/>
      <c r="AD30" s="45"/>
      <c r="AE30" s="45"/>
    </row>
    <row r="31" spans="1:31" s="70" customFormat="1" ht="13.5" thickBot="1">
      <c r="A31" s="26"/>
      <c r="B31" s="192"/>
      <c r="C31" s="268"/>
      <c r="D31" s="97"/>
      <c r="E31" s="92"/>
      <c r="AB31" s="31"/>
      <c r="AC31" s="31"/>
      <c r="AD31" s="59"/>
    </row>
    <row r="32" spans="1:31" s="70" customFormat="1">
      <c r="A32" s="1"/>
      <c r="B32" s="1"/>
      <c r="C32" s="1"/>
      <c r="Z32" s="31"/>
      <c r="AA32" s="31"/>
      <c r="AB32" s="59"/>
    </row>
    <row r="33" spans="1:28">
      <c r="D33"/>
      <c r="E33"/>
      <c r="Z33" s="31"/>
      <c r="AA33" s="31"/>
      <c r="AB33" s="59"/>
    </row>
    <row r="34" spans="1:28">
      <c r="A34" s="70" t="s">
        <v>93</v>
      </c>
      <c r="B34"/>
      <c r="C34"/>
      <c r="D34"/>
      <c r="E34"/>
      <c r="G34" s="31"/>
      <c r="H34" s="31"/>
      <c r="I34" s="31"/>
      <c r="J34" s="31"/>
      <c r="K34" s="31"/>
      <c r="L34" s="31"/>
      <c r="M34" s="31"/>
    </row>
    <row r="35" spans="1:28">
      <c r="A35" s="44" t="s">
        <v>155</v>
      </c>
      <c r="B35"/>
      <c r="C35"/>
      <c r="D35"/>
      <c r="E35"/>
      <c r="G35" s="31"/>
      <c r="H35" s="31"/>
      <c r="I35" s="31"/>
      <c r="J35" s="31"/>
      <c r="K35" s="31"/>
      <c r="L35" s="31"/>
      <c r="M35" s="31"/>
    </row>
    <row r="36" spans="1:28">
      <c r="A36" s="70" t="s">
        <v>229</v>
      </c>
      <c r="B36"/>
      <c r="C36"/>
      <c r="D36"/>
      <c r="E36"/>
      <c r="G36" s="31"/>
      <c r="H36" s="31"/>
      <c r="I36" s="31"/>
      <c r="J36" s="31"/>
      <c r="K36" s="31"/>
      <c r="L36" s="31"/>
      <c r="M36" s="31"/>
    </row>
    <row r="37" spans="1:28">
      <c r="A37"/>
      <c r="B37"/>
      <c r="C37"/>
      <c r="D37"/>
      <c r="E37"/>
      <c r="G37" s="31"/>
      <c r="H37" s="31"/>
      <c r="I37" s="31"/>
      <c r="J37" s="31"/>
      <c r="K37" s="31"/>
      <c r="L37" s="31"/>
      <c r="M37" s="31"/>
    </row>
    <row r="38" spans="1:28">
      <c r="A38"/>
      <c r="B38"/>
      <c r="C38"/>
      <c r="D38"/>
      <c r="E38"/>
      <c r="G38" s="31"/>
      <c r="H38" s="31"/>
      <c r="I38" s="31"/>
      <c r="J38" s="31"/>
      <c r="K38" s="31"/>
      <c r="L38" s="31"/>
      <c r="M38" s="31"/>
    </row>
    <row r="39" spans="1:28">
      <c r="A39"/>
      <c r="B39"/>
      <c r="C39"/>
      <c r="D39"/>
      <c r="E39"/>
      <c r="G39" s="31"/>
      <c r="H39" s="31"/>
      <c r="I39" s="31"/>
      <c r="J39" s="31"/>
      <c r="K39" s="31"/>
      <c r="L39" s="31"/>
      <c r="M39" s="31"/>
    </row>
    <row r="40" spans="1:28">
      <c r="A40"/>
      <c r="B40"/>
      <c r="C40"/>
      <c r="D40"/>
      <c r="E40"/>
      <c r="G40" s="31"/>
      <c r="H40" s="31"/>
      <c r="I40" s="31"/>
      <c r="J40" s="31"/>
      <c r="K40" s="31"/>
      <c r="L40" s="31"/>
      <c r="M40" s="31"/>
    </row>
    <row r="41" spans="1:28">
      <c r="A41"/>
      <c r="B41"/>
      <c r="C41"/>
      <c r="D41"/>
      <c r="E41"/>
      <c r="G41" s="31"/>
      <c r="H41" s="31"/>
      <c r="I41" s="31"/>
      <c r="J41" s="31"/>
      <c r="K41" s="31"/>
      <c r="L41" s="31"/>
      <c r="M41" s="31"/>
    </row>
    <row r="42" spans="1:28">
      <c r="A42"/>
      <c r="B42"/>
      <c r="C42"/>
      <c r="D42"/>
      <c r="E42"/>
      <c r="G42" s="31"/>
      <c r="H42" s="31"/>
      <c r="I42" s="31"/>
      <c r="J42" s="31"/>
      <c r="K42" s="31"/>
      <c r="L42" s="31"/>
      <c r="M42" s="31"/>
    </row>
  </sheetData>
  <mergeCells count="2">
    <mergeCell ref="B6:C6"/>
    <mergeCell ref="D6:E6"/>
  </mergeCells>
  <conditionalFormatting sqref="B9:B31">
    <cfRule type="expression" dxfId="81" priority="1">
      <formula>ABS(B9/C9)&gt;1.96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C38"/>
  <sheetViews>
    <sheetView showGridLines="0" zoomScaleNormal="100" zoomScaleSheetLayoutView="80" workbookViewId="0"/>
  </sheetViews>
  <sheetFormatPr defaultRowHeight="12.75"/>
  <cols>
    <col min="1" max="1" width="27.5703125" customWidth="1"/>
    <col min="2" max="9" width="10.5703125" customWidth="1"/>
    <col min="10" max="15" width="9.85546875" customWidth="1"/>
    <col min="16" max="16" width="8.85546875" customWidth="1"/>
  </cols>
  <sheetData>
    <row r="1" spans="1:29">
      <c r="A1" t="s">
        <v>12</v>
      </c>
      <c r="B1" s="1"/>
      <c r="C1" s="1"/>
      <c r="D1" s="2"/>
      <c r="E1" s="2"/>
      <c r="F1" s="2" t="s">
        <v>162</v>
      </c>
      <c r="G1" s="2"/>
      <c r="H1" s="2"/>
      <c r="I1" s="2"/>
      <c r="J1" s="2"/>
      <c r="K1" s="2"/>
      <c r="L1" s="2"/>
      <c r="M1" s="2"/>
      <c r="N1" s="3"/>
      <c r="O1" s="4"/>
      <c r="P1" s="3"/>
      <c r="Q1" s="4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4"/>
    </row>
    <row r="2" spans="1:29">
      <c r="A2" s="5" t="s">
        <v>13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Q2" s="6"/>
    </row>
    <row r="3" spans="1:29">
      <c r="A3" s="7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9" ht="13.5" thickBot="1">
      <c r="L4" s="1"/>
      <c r="M4" s="1"/>
    </row>
    <row r="5" spans="1:29" ht="24.95" customHeight="1">
      <c r="A5" s="313"/>
      <c r="B5" s="316" t="s">
        <v>14</v>
      </c>
      <c r="C5" s="317"/>
      <c r="D5" s="317"/>
      <c r="E5" s="317"/>
      <c r="F5" s="317"/>
      <c r="G5" s="317"/>
      <c r="H5" s="317"/>
      <c r="I5" s="318"/>
      <c r="J5" s="319" t="s">
        <v>147</v>
      </c>
      <c r="K5" s="319"/>
      <c r="L5" s="319"/>
      <c r="M5" s="319"/>
      <c r="N5" s="319"/>
      <c r="O5" s="320"/>
    </row>
    <row r="6" spans="1:29" ht="36" customHeight="1">
      <c r="A6" s="314"/>
      <c r="B6" s="321" t="s">
        <v>0</v>
      </c>
      <c r="C6" s="322"/>
      <c r="D6" s="321" t="s">
        <v>1</v>
      </c>
      <c r="E6" s="322"/>
      <c r="F6" s="321" t="s">
        <v>2</v>
      </c>
      <c r="G6" s="322"/>
      <c r="H6" s="323" t="s">
        <v>3</v>
      </c>
      <c r="I6" s="324"/>
      <c r="J6" s="325" t="s">
        <v>4</v>
      </c>
      <c r="K6" s="325"/>
      <c r="L6" s="326" t="s">
        <v>5</v>
      </c>
      <c r="M6" s="327"/>
      <c r="N6" s="325" t="s">
        <v>6</v>
      </c>
      <c r="O6" s="328"/>
    </row>
    <row r="7" spans="1:29" ht="26.25" customHeight="1">
      <c r="A7" s="315"/>
      <c r="B7" s="9" t="s">
        <v>15</v>
      </c>
      <c r="C7" s="10" t="s">
        <v>16</v>
      </c>
      <c r="D7" s="9" t="s">
        <v>15</v>
      </c>
      <c r="E7" s="10" t="s">
        <v>16</v>
      </c>
      <c r="F7" s="9" t="s">
        <v>15</v>
      </c>
      <c r="G7" s="10" t="s">
        <v>16</v>
      </c>
      <c r="H7" s="9" t="s">
        <v>15</v>
      </c>
      <c r="I7" s="12" t="s">
        <v>16</v>
      </c>
      <c r="J7" s="11" t="s">
        <v>17</v>
      </c>
      <c r="K7" s="11" t="s">
        <v>16</v>
      </c>
      <c r="L7" s="9" t="s">
        <v>17</v>
      </c>
      <c r="M7" s="104" t="s">
        <v>16</v>
      </c>
      <c r="N7" s="11" t="s">
        <v>17</v>
      </c>
      <c r="O7" s="12" t="s">
        <v>16</v>
      </c>
    </row>
    <row r="8" spans="1:29" ht="13.5" customHeight="1">
      <c r="A8" s="13"/>
      <c r="B8" s="14"/>
      <c r="C8" s="15"/>
      <c r="D8" s="14"/>
      <c r="E8" s="15"/>
      <c r="F8" s="14"/>
      <c r="G8" s="15"/>
      <c r="H8" s="16"/>
      <c r="I8" s="19"/>
      <c r="J8" s="17"/>
      <c r="K8" s="17"/>
      <c r="L8" s="14"/>
      <c r="M8" s="18"/>
      <c r="N8" s="17"/>
      <c r="O8" s="19"/>
    </row>
    <row r="9" spans="1:29">
      <c r="A9" s="20" t="s">
        <v>194</v>
      </c>
      <c r="B9" s="21" t="s">
        <v>7</v>
      </c>
      <c r="C9" s="22" t="s">
        <v>7</v>
      </c>
      <c r="D9" s="21">
        <v>509.25698593868793</v>
      </c>
      <c r="E9" s="22">
        <v>3.3241533314664826</v>
      </c>
      <c r="F9" s="21" t="s">
        <v>7</v>
      </c>
      <c r="G9" s="22" t="s">
        <v>7</v>
      </c>
      <c r="H9" s="21">
        <v>516.8794110138108</v>
      </c>
      <c r="I9" s="25">
        <v>4.422009766094928</v>
      </c>
      <c r="J9" s="24" t="s">
        <v>7</v>
      </c>
      <c r="K9" s="23" t="s">
        <v>7</v>
      </c>
      <c r="L9" s="21">
        <v>7.6224250793457031</v>
      </c>
      <c r="M9" s="22">
        <v>6.5303187370300293</v>
      </c>
      <c r="N9" s="24" t="s">
        <v>7</v>
      </c>
      <c r="O9" s="25" t="s">
        <v>7</v>
      </c>
    </row>
    <row r="10" spans="1:29">
      <c r="A10" s="20" t="s">
        <v>203</v>
      </c>
      <c r="B10" s="21" t="s">
        <v>7</v>
      </c>
      <c r="C10" s="22" t="s">
        <v>7</v>
      </c>
      <c r="D10" s="21" t="s">
        <v>7</v>
      </c>
      <c r="E10" s="22" t="s">
        <v>7</v>
      </c>
      <c r="F10" s="21" t="s">
        <v>7</v>
      </c>
      <c r="G10" s="22" t="s">
        <v>7</v>
      </c>
      <c r="H10" s="21">
        <v>412.47330409589813</v>
      </c>
      <c r="I10" s="25">
        <v>2.5785213070606456</v>
      </c>
      <c r="J10" s="24" t="s">
        <v>7</v>
      </c>
      <c r="K10" s="23" t="s">
        <v>7</v>
      </c>
      <c r="L10" s="21" t="s">
        <v>7</v>
      </c>
      <c r="M10" s="22" t="s">
        <v>7</v>
      </c>
      <c r="N10" s="24" t="s">
        <v>7</v>
      </c>
      <c r="O10" s="25" t="s">
        <v>7</v>
      </c>
    </row>
    <row r="11" spans="1:29">
      <c r="A11" s="20" t="s">
        <v>199</v>
      </c>
      <c r="B11" s="21">
        <v>491.60382045353174</v>
      </c>
      <c r="C11" s="22">
        <v>4.8583465178483047</v>
      </c>
      <c r="D11" s="21">
        <v>487.46648382008919</v>
      </c>
      <c r="E11" s="22">
        <v>3.8010951308991703</v>
      </c>
      <c r="F11" s="21">
        <v>505.68321467961317</v>
      </c>
      <c r="G11" s="22">
        <v>3.3453349572068118</v>
      </c>
      <c r="H11" s="21">
        <v>505.22717609721877</v>
      </c>
      <c r="I11" s="25">
        <v>4.9215627130130022</v>
      </c>
      <c r="J11" s="24">
        <v>13.623355865478516</v>
      </c>
      <c r="K11" s="23">
        <v>8.014225959777832</v>
      </c>
      <c r="L11" s="21">
        <v>17.760692596435547</v>
      </c>
      <c r="M11" s="22">
        <v>7.1211657524108887</v>
      </c>
      <c r="N11" s="24">
        <v>-0.45603859424591064</v>
      </c>
      <c r="O11" s="25">
        <v>6.3445286750793457</v>
      </c>
    </row>
    <row r="12" spans="1:29">
      <c r="A12" s="20" t="s">
        <v>182</v>
      </c>
      <c r="B12" s="21" t="s">
        <v>7</v>
      </c>
      <c r="C12" s="22" t="s">
        <v>7</v>
      </c>
      <c r="D12" s="21" t="s">
        <v>7</v>
      </c>
      <c r="E12" s="22" t="s">
        <v>7</v>
      </c>
      <c r="F12" s="21" t="s">
        <v>7</v>
      </c>
      <c r="G12" s="22" t="s">
        <v>7</v>
      </c>
      <c r="H12" s="21">
        <v>418.231085098893</v>
      </c>
      <c r="I12" s="25">
        <v>3.0997397029013087</v>
      </c>
      <c r="J12" s="24" t="s">
        <v>7</v>
      </c>
      <c r="K12" s="23" t="s">
        <v>7</v>
      </c>
      <c r="L12" s="21" t="s">
        <v>7</v>
      </c>
      <c r="M12" s="22" t="s">
        <v>7</v>
      </c>
      <c r="N12" s="24" t="s">
        <v>7</v>
      </c>
      <c r="O12" s="25" t="s">
        <v>7</v>
      </c>
    </row>
    <row r="13" spans="1:29">
      <c r="A13" s="20" t="s">
        <v>191</v>
      </c>
      <c r="B13" s="21">
        <v>513.18511439876841</v>
      </c>
      <c r="C13" s="22">
        <v>3.2382195187371239</v>
      </c>
      <c r="D13" s="21" t="s">
        <v>7</v>
      </c>
      <c r="E13" s="22" t="s">
        <v>7</v>
      </c>
      <c r="F13" s="21" t="s">
        <v>7</v>
      </c>
      <c r="G13" s="22" t="s">
        <v>7</v>
      </c>
      <c r="H13" s="21">
        <v>506.61373160453741</v>
      </c>
      <c r="I13" s="25">
        <v>2.2195005624852411</v>
      </c>
      <c r="J13" s="24">
        <v>-6.571382999420166</v>
      </c>
      <c r="K13" s="23">
        <v>5.6404561996459961</v>
      </c>
      <c r="L13" s="21" t="s">
        <v>7</v>
      </c>
      <c r="M13" s="22" t="s">
        <v>7</v>
      </c>
      <c r="N13" s="24" t="s">
        <v>7</v>
      </c>
      <c r="O13" s="25" t="s">
        <v>7</v>
      </c>
    </row>
    <row r="14" spans="1:29">
      <c r="A14" s="20" t="s">
        <v>200</v>
      </c>
      <c r="B14" s="21" t="s">
        <v>7</v>
      </c>
      <c r="C14" s="22" t="s">
        <v>7</v>
      </c>
      <c r="D14" s="21">
        <v>393.45613454503791</v>
      </c>
      <c r="E14" s="22">
        <v>3.844720365566165</v>
      </c>
      <c r="F14" s="21">
        <v>420.40983436358221</v>
      </c>
      <c r="G14" s="22">
        <v>2.3402841705118056</v>
      </c>
      <c r="H14" s="21">
        <v>415.50852721044976</v>
      </c>
      <c r="I14" s="25">
        <v>2.2875468418199119</v>
      </c>
      <c r="J14" s="24" t="s">
        <v>7</v>
      </c>
      <c r="K14" s="23" t="s">
        <v>7</v>
      </c>
      <c r="L14" s="21">
        <v>22.052392959594727</v>
      </c>
      <c r="M14" s="22">
        <v>5.6617703437805176</v>
      </c>
      <c r="N14" s="24">
        <v>-4.9013071060180664</v>
      </c>
      <c r="O14" s="25">
        <v>3.9433236122131348</v>
      </c>
    </row>
    <row r="15" spans="1:29">
      <c r="A15" s="20" t="s">
        <v>190</v>
      </c>
      <c r="B15" s="21">
        <v>541.10218892812304</v>
      </c>
      <c r="C15" s="22">
        <v>3.5389366832654181</v>
      </c>
      <c r="D15" s="21">
        <v>540.77926452106419</v>
      </c>
      <c r="E15" s="22">
        <v>2.9543859062454274</v>
      </c>
      <c r="F15" s="21" t="s">
        <v>7</v>
      </c>
      <c r="G15" s="22" t="s">
        <v>7</v>
      </c>
      <c r="H15" s="21">
        <v>526.62652560742026</v>
      </c>
      <c r="I15" s="25">
        <v>3.1853517965066307</v>
      </c>
      <c r="J15" s="24">
        <v>-14.475663185119629</v>
      </c>
      <c r="K15" s="23">
        <v>6.2508430480957031</v>
      </c>
      <c r="L15" s="21">
        <v>-14.152738571166992</v>
      </c>
      <c r="M15" s="22">
        <v>5.5601944923400879</v>
      </c>
      <c r="N15" s="24" t="s">
        <v>7</v>
      </c>
      <c r="O15" s="25" t="s">
        <v>7</v>
      </c>
    </row>
    <row r="16" spans="1:29">
      <c r="A16" s="20" t="s">
        <v>202</v>
      </c>
      <c r="B16" s="21" t="s">
        <v>7</v>
      </c>
      <c r="C16" s="22" t="s">
        <v>7</v>
      </c>
      <c r="D16" s="21">
        <v>402.74835672866465</v>
      </c>
      <c r="E16" s="22">
        <v>3.3983045225907853</v>
      </c>
      <c r="F16" s="21">
        <v>410.62892326564037</v>
      </c>
      <c r="G16" s="22">
        <v>3.1529685008530142</v>
      </c>
      <c r="H16" s="21">
        <v>420.75335972560947</v>
      </c>
      <c r="I16" s="25">
        <v>3.0441303897782004</v>
      </c>
      <c r="J16" s="24" t="s">
        <v>7</v>
      </c>
      <c r="K16" s="23" t="s">
        <v>7</v>
      </c>
      <c r="L16" s="21">
        <v>18.005002975463867</v>
      </c>
      <c r="M16" s="22">
        <v>5.7320241928100586</v>
      </c>
      <c r="N16" s="24">
        <v>10.124436378479004</v>
      </c>
      <c r="O16" s="25">
        <v>4.9038701057434082</v>
      </c>
    </row>
    <row r="17" spans="1:18">
      <c r="A17" s="20" t="s">
        <v>192</v>
      </c>
      <c r="B17" s="21" t="s">
        <v>7</v>
      </c>
      <c r="C17" s="22" t="s">
        <v>7</v>
      </c>
      <c r="D17" s="21" t="s">
        <v>7</v>
      </c>
      <c r="E17" s="22" t="s">
        <v>7</v>
      </c>
      <c r="F17" s="21" t="s">
        <v>7</v>
      </c>
      <c r="G17" s="22" t="s">
        <v>7</v>
      </c>
      <c r="H17" s="21">
        <v>520.53619443069431</v>
      </c>
      <c r="I17" s="25">
        <v>2.4372285798621456</v>
      </c>
      <c r="J17" s="24" t="s">
        <v>7</v>
      </c>
      <c r="K17" s="23" t="s">
        <v>7</v>
      </c>
      <c r="L17" s="21" t="s">
        <v>7</v>
      </c>
      <c r="M17" s="22" t="s">
        <v>7</v>
      </c>
      <c r="N17" s="24" t="s">
        <v>7</v>
      </c>
      <c r="O17" s="25" t="s">
        <v>7</v>
      </c>
    </row>
    <row r="18" spans="1:18">
      <c r="A18" s="20" t="s">
        <v>124</v>
      </c>
      <c r="B18" s="21">
        <v>466.32769185398752</v>
      </c>
      <c r="C18" s="22">
        <v>2.1245549633745102</v>
      </c>
      <c r="D18" s="21">
        <v>483.49779168680072</v>
      </c>
      <c r="E18" s="22">
        <v>2.8037118349981647</v>
      </c>
      <c r="F18" s="21">
        <v>476.48787951103895</v>
      </c>
      <c r="G18" s="22">
        <v>2.4897839684259755</v>
      </c>
      <c r="H18" s="21">
        <v>483.51394238453707</v>
      </c>
      <c r="I18" s="25">
        <v>3.1051921180089161</v>
      </c>
      <c r="J18" s="24">
        <v>17.186250686645508</v>
      </c>
      <c r="K18" s="23">
        <v>5.5279698371887207</v>
      </c>
      <c r="L18" s="21">
        <v>1.6150698065757751E-2</v>
      </c>
      <c r="M18" s="22">
        <v>5.435431957244873</v>
      </c>
      <c r="N18" s="24">
        <v>7.0260629653930664</v>
      </c>
      <c r="O18" s="25">
        <v>4.5476632118225098</v>
      </c>
    </row>
    <row r="19" spans="1:18">
      <c r="A19" s="20" t="s">
        <v>195</v>
      </c>
      <c r="B19" s="21" t="s">
        <v>7</v>
      </c>
      <c r="C19" s="22" t="s">
        <v>7</v>
      </c>
      <c r="D19" s="21" t="s">
        <v>7</v>
      </c>
      <c r="E19" s="22" t="s">
        <v>7</v>
      </c>
      <c r="F19" s="21" t="s">
        <v>7</v>
      </c>
      <c r="G19" s="22" t="s">
        <v>7</v>
      </c>
      <c r="H19" s="21">
        <v>488.7346273324747</v>
      </c>
      <c r="I19" s="25">
        <v>2.6322545399283928</v>
      </c>
      <c r="J19" s="24" t="s">
        <v>7</v>
      </c>
      <c r="K19" s="23" t="s">
        <v>7</v>
      </c>
      <c r="L19" s="21" t="s">
        <v>7</v>
      </c>
      <c r="M19" s="22" t="s">
        <v>7</v>
      </c>
      <c r="N19" s="24" t="s">
        <v>7</v>
      </c>
      <c r="O19" s="25" t="s">
        <v>7</v>
      </c>
    </row>
    <row r="20" spans="1:18">
      <c r="A20" s="20" t="s">
        <v>204</v>
      </c>
      <c r="B20" s="21" t="s">
        <v>7</v>
      </c>
      <c r="C20" s="22" t="s">
        <v>7</v>
      </c>
      <c r="D20" s="21" t="s">
        <v>7</v>
      </c>
      <c r="E20" s="22" t="s">
        <v>7</v>
      </c>
      <c r="F20" s="21" t="s">
        <v>7</v>
      </c>
      <c r="G20" s="22" t="s">
        <v>7</v>
      </c>
      <c r="H20" s="21">
        <v>441.11750314954793</v>
      </c>
      <c r="I20" s="25">
        <v>1.5750895833519585</v>
      </c>
      <c r="J20" s="24" t="s">
        <v>7</v>
      </c>
      <c r="K20" s="23" t="s">
        <v>7</v>
      </c>
      <c r="L20" s="21" t="s">
        <v>7</v>
      </c>
      <c r="M20" s="22" t="s">
        <v>7</v>
      </c>
      <c r="N20" s="24" t="s">
        <v>7</v>
      </c>
      <c r="O20" s="25" t="s">
        <v>7</v>
      </c>
    </row>
    <row r="21" spans="1:18">
      <c r="A21" s="20" t="s">
        <v>201</v>
      </c>
      <c r="B21" s="21" t="s">
        <v>7</v>
      </c>
      <c r="C21" s="22" t="s">
        <v>7</v>
      </c>
      <c r="D21" s="21" t="s">
        <v>7</v>
      </c>
      <c r="E21" s="22" t="s">
        <v>7</v>
      </c>
      <c r="F21" s="21" t="s">
        <v>7</v>
      </c>
      <c r="G21" s="22" t="s">
        <v>7</v>
      </c>
      <c r="H21" s="21">
        <v>405.75234809699737</v>
      </c>
      <c r="I21" s="25">
        <v>2.9401484699067741</v>
      </c>
      <c r="J21" s="24" t="s">
        <v>7</v>
      </c>
      <c r="K21" s="23" t="s">
        <v>7</v>
      </c>
      <c r="L21" s="21" t="s">
        <v>7</v>
      </c>
      <c r="M21" s="22" t="s">
        <v>7</v>
      </c>
      <c r="N21" s="24" t="s">
        <v>7</v>
      </c>
      <c r="O21" s="25" t="s">
        <v>7</v>
      </c>
    </row>
    <row r="22" spans="1:18">
      <c r="A22" s="20" t="s">
        <v>193</v>
      </c>
      <c r="B22" s="21" t="s">
        <v>7</v>
      </c>
      <c r="C22" s="22" t="s">
        <v>7</v>
      </c>
      <c r="D22" s="21" t="s">
        <v>7</v>
      </c>
      <c r="E22" s="22" t="s">
        <v>7</v>
      </c>
      <c r="F22" s="21" t="s">
        <v>7</v>
      </c>
      <c r="G22" s="22" t="s">
        <v>7</v>
      </c>
      <c r="H22" s="21">
        <v>492.41358524275478</v>
      </c>
      <c r="I22" s="25">
        <v>3.1149104747880063</v>
      </c>
      <c r="J22" s="24" t="s">
        <v>7</v>
      </c>
      <c r="K22" s="23" t="s">
        <v>7</v>
      </c>
      <c r="L22" s="21" t="s">
        <v>7</v>
      </c>
      <c r="M22" s="22" t="s">
        <v>7</v>
      </c>
      <c r="N22" s="24" t="s">
        <v>7</v>
      </c>
      <c r="O22" s="25" t="s">
        <v>7</v>
      </c>
    </row>
    <row r="23" spans="1:18">
      <c r="A23" s="20" t="s">
        <v>183</v>
      </c>
      <c r="B23" s="21" t="s">
        <v>7</v>
      </c>
      <c r="C23" s="22" t="s">
        <v>7</v>
      </c>
      <c r="D23" s="21" t="s">
        <v>7</v>
      </c>
      <c r="E23" s="22" t="s">
        <v>7</v>
      </c>
      <c r="F23" s="21" t="s">
        <v>7</v>
      </c>
      <c r="G23" s="22" t="s">
        <v>7</v>
      </c>
      <c r="H23" s="21">
        <v>506.22108058987078</v>
      </c>
      <c r="I23" s="25">
        <v>2.7871449567448572</v>
      </c>
      <c r="J23" s="24" t="s">
        <v>7</v>
      </c>
      <c r="K23" s="23" t="s">
        <v>7</v>
      </c>
      <c r="L23" s="21" t="s">
        <v>7</v>
      </c>
      <c r="M23" s="22" t="s">
        <v>7</v>
      </c>
      <c r="N23" s="24" t="s">
        <v>7</v>
      </c>
      <c r="O23" s="25" t="s">
        <v>7</v>
      </c>
    </row>
    <row r="24" spans="1:18">
      <c r="A24" s="20" t="s">
        <v>196</v>
      </c>
      <c r="B24" s="21">
        <v>510.12621734880679</v>
      </c>
      <c r="C24" s="22">
        <v>3.6877193165345417</v>
      </c>
      <c r="D24" s="21">
        <v>485.36419132133761</v>
      </c>
      <c r="E24" s="22">
        <v>2.965169024790717</v>
      </c>
      <c r="F24" s="21">
        <v>519.60821108170194</v>
      </c>
      <c r="G24" s="22">
        <v>2.5452591281849375</v>
      </c>
      <c r="H24" s="24">
        <v>505.83529063417046</v>
      </c>
      <c r="I24" s="25">
        <v>2.6859870613436763</v>
      </c>
      <c r="J24" s="24">
        <v>-4.2909269332885742</v>
      </c>
      <c r="K24" s="23">
        <v>6.1005163192749023</v>
      </c>
      <c r="L24" s="21">
        <v>20.471099853515625</v>
      </c>
      <c r="M24" s="22">
        <v>5.2960033416748047</v>
      </c>
      <c r="N24" s="24">
        <v>-13.772920608520508</v>
      </c>
      <c r="O24" s="25">
        <v>4.3049821853637695</v>
      </c>
    </row>
    <row r="25" spans="1:18">
      <c r="A25" s="20" t="s">
        <v>184</v>
      </c>
      <c r="B25" s="21" t="s">
        <v>7</v>
      </c>
      <c r="C25" s="22" t="s">
        <v>7</v>
      </c>
      <c r="D25" s="21" t="s">
        <v>7</v>
      </c>
      <c r="E25" s="22" t="s">
        <v>7</v>
      </c>
      <c r="F25" s="21">
        <v>432.2397128069565</v>
      </c>
      <c r="G25" s="22">
        <v>4.137737467135552</v>
      </c>
      <c r="H25" s="24">
        <v>426.07103756333822</v>
      </c>
      <c r="I25" s="25">
        <v>3.7015407799726017</v>
      </c>
      <c r="J25" s="24" t="s">
        <v>7</v>
      </c>
      <c r="K25" s="23" t="s">
        <v>7</v>
      </c>
      <c r="L25" s="21" t="s">
        <v>7</v>
      </c>
      <c r="M25" s="22" t="s">
        <v>7</v>
      </c>
      <c r="N25" s="24">
        <v>-6.168675422668457</v>
      </c>
      <c r="O25" s="25">
        <v>5.9717898368835449</v>
      </c>
    </row>
    <row r="26" spans="1:18">
      <c r="A26" s="20" t="s">
        <v>197</v>
      </c>
      <c r="B26" s="21" t="s">
        <v>7</v>
      </c>
      <c r="C26" s="22" t="s">
        <v>7</v>
      </c>
      <c r="D26" s="21" t="s">
        <v>7</v>
      </c>
      <c r="E26" s="22" t="s">
        <v>7</v>
      </c>
      <c r="F26" s="21">
        <v>505.3568929084513</v>
      </c>
      <c r="G26" s="22">
        <v>2.4175051932855212</v>
      </c>
      <c r="H26" s="24">
        <v>494.41803724726719</v>
      </c>
      <c r="I26" s="25">
        <v>2.3725667951536153</v>
      </c>
      <c r="J26" s="24" t="s">
        <v>7</v>
      </c>
      <c r="K26" s="23" t="s">
        <v>7</v>
      </c>
      <c r="L26" s="21" t="s">
        <v>7</v>
      </c>
      <c r="M26" s="22" t="s">
        <v>7</v>
      </c>
      <c r="N26" s="24">
        <v>-10.93885612487793</v>
      </c>
      <c r="O26" s="25">
        <v>4.0389857292175293</v>
      </c>
    </row>
    <row r="27" spans="1:18">
      <c r="A27" s="20" t="s">
        <v>185</v>
      </c>
      <c r="B27" s="21" t="s">
        <v>7</v>
      </c>
      <c r="C27" s="22" t="s">
        <v>7</v>
      </c>
      <c r="D27" s="21" t="s">
        <v>7</v>
      </c>
      <c r="E27" s="22" t="s">
        <v>7</v>
      </c>
      <c r="F27" s="21" t="s">
        <v>7</v>
      </c>
      <c r="G27" s="22" t="s">
        <v>7</v>
      </c>
      <c r="H27" s="24">
        <v>518.73822815598885</v>
      </c>
      <c r="I27" s="25">
        <v>2.4195352623823316</v>
      </c>
      <c r="J27" s="24" t="s">
        <v>7</v>
      </c>
      <c r="K27" s="22" t="s">
        <v>7</v>
      </c>
      <c r="L27" s="24" t="s">
        <v>7</v>
      </c>
      <c r="M27" s="22" t="s">
        <v>7</v>
      </c>
      <c r="N27" s="24" t="s">
        <v>7</v>
      </c>
      <c r="O27" s="25" t="s">
        <v>7</v>
      </c>
    </row>
    <row r="28" spans="1:18">
      <c r="A28" s="20" t="s">
        <v>198</v>
      </c>
      <c r="B28" s="21">
        <v>484.25413012567026</v>
      </c>
      <c r="C28" s="22">
        <v>3.1600707367433372</v>
      </c>
      <c r="D28" s="21">
        <v>468.63612539356501</v>
      </c>
      <c r="E28" s="22">
        <v>3.1940966139443718</v>
      </c>
      <c r="F28" s="21">
        <v>492.2458759546966</v>
      </c>
      <c r="G28" s="22">
        <v>2.2089087357269857</v>
      </c>
      <c r="H28" s="24">
        <v>486.07785020469919</v>
      </c>
      <c r="I28" s="25">
        <v>2.6984183867520195</v>
      </c>
      <c r="J28" s="24">
        <v>1.8237200975418091</v>
      </c>
      <c r="K28" s="23">
        <v>5.802586555480957</v>
      </c>
      <c r="L28" s="21">
        <v>17.44172477722168</v>
      </c>
      <c r="M28" s="22">
        <v>5.4336557388305664</v>
      </c>
      <c r="N28" s="24">
        <v>-6.1680259704589844</v>
      </c>
      <c r="O28" s="25">
        <v>4.1231951713562012</v>
      </c>
    </row>
    <row r="29" spans="1:18" s="70" customFormat="1">
      <c r="A29" s="299" t="s">
        <v>220</v>
      </c>
      <c r="B29" s="21">
        <v>501.09986051814798</v>
      </c>
      <c r="C29" s="22">
        <v>1.4406087036387949</v>
      </c>
      <c r="D29" s="21" t="s">
        <v>7</v>
      </c>
      <c r="E29" s="22" t="s">
        <v>7</v>
      </c>
      <c r="F29" s="21" t="s">
        <v>7</v>
      </c>
      <c r="G29" s="22" t="s">
        <v>7</v>
      </c>
      <c r="H29" s="24">
        <v>502.31575275543048</v>
      </c>
      <c r="I29" s="25">
        <v>1.327410112847158</v>
      </c>
      <c r="J29" s="24">
        <v>1.2158921957015991</v>
      </c>
      <c r="K29" s="23">
        <v>4.4988741874694824</v>
      </c>
      <c r="L29" s="21" t="s">
        <v>7</v>
      </c>
      <c r="M29" s="22" t="s">
        <v>7</v>
      </c>
      <c r="N29" s="24" t="s">
        <v>7</v>
      </c>
      <c r="O29" s="25" t="s">
        <v>7</v>
      </c>
    </row>
    <row r="30" spans="1:18" s="70" customFormat="1">
      <c r="A30" s="299" t="s">
        <v>221</v>
      </c>
      <c r="B30" s="21" t="s">
        <v>7</v>
      </c>
      <c r="C30" s="22" t="s">
        <v>7</v>
      </c>
      <c r="D30" s="21">
        <v>471.4006667444059</v>
      </c>
      <c r="E30" s="22">
        <v>1.1686821197493229</v>
      </c>
      <c r="F30" s="21" t="s">
        <v>7</v>
      </c>
      <c r="G30" s="22" t="s">
        <v>7</v>
      </c>
      <c r="H30" s="24">
        <v>482.55276035973952</v>
      </c>
      <c r="I30" s="25">
        <v>1.202602787135431</v>
      </c>
      <c r="J30" s="24" t="s">
        <v>7</v>
      </c>
      <c r="K30" s="23" t="s">
        <v>7</v>
      </c>
      <c r="L30" s="21">
        <v>11.152093887329102</v>
      </c>
      <c r="M30" s="22">
        <v>3.8539552688598633</v>
      </c>
      <c r="N30" s="24" t="s">
        <v>7</v>
      </c>
      <c r="O30" s="25" t="s">
        <v>7</v>
      </c>
      <c r="R30" s="301"/>
    </row>
    <row r="31" spans="1:18" s="70" customFormat="1">
      <c r="A31" s="299" t="s">
        <v>222</v>
      </c>
      <c r="B31" s="21" t="s">
        <v>7</v>
      </c>
      <c r="C31" s="22" t="s">
        <v>7</v>
      </c>
      <c r="D31" s="21" t="s">
        <v>7</v>
      </c>
      <c r="E31" s="22" t="s">
        <v>7</v>
      </c>
      <c r="F31" s="21">
        <v>470.33256807146012</v>
      </c>
      <c r="G31" s="22">
        <v>1.0241708130315419</v>
      </c>
      <c r="H31" s="24">
        <v>467.17565263341129</v>
      </c>
      <c r="I31" s="25">
        <v>1.1332341889124811</v>
      </c>
      <c r="J31" s="24" t="s">
        <v>7</v>
      </c>
      <c r="K31" s="23" t="s">
        <v>7</v>
      </c>
      <c r="L31" s="21" t="s">
        <v>7</v>
      </c>
      <c r="M31" s="22" t="s">
        <v>7</v>
      </c>
      <c r="N31" s="24">
        <v>-3.1569154262542725</v>
      </c>
      <c r="O31" s="25">
        <v>2.6782729625701904</v>
      </c>
    </row>
    <row r="32" spans="1:18">
      <c r="A32" s="299" t="s">
        <v>186</v>
      </c>
      <c r="B32" s="21" t="s">
        <v>7</v>
      </c>
      <c r="C32" s="22" t="s">
        <v>7</v>
      </c>
      <c r="D32" s="21" t="s">
        <v>7</v>
      </c>
      <c r="E32" s="22" t="s">
        <v>7</v>
      </c>
      <c r="F32" s="21" t="s">
        <v>7</v>
      </c>
      <c r="G32" s="22" t="s">
        <v>7</v>
      </c>
      <c r="H32" s="24">
        <v>497.86191183173838</v>
      </c>
      <c r="I32" s="25">
        <v>0.82813444635279054</v>
      </c>
      <c r="J32" s="24" t="s">
        <v>7</v>
      </c>
      <c r="K32" s="23" t="s">
        <v>7</v>
      </c>
      <c r="L32" s="21" t="s">
        <v>7</v>
      </c>
      <c r="M32" s="22" t="s">
        <v>7</v>
      </c>
      <c r="N32" s="24" t="s">
        <v>7</v>
      </c>
      <c r="O32" s="25" t="s">
        <v>7</v>
      </c>
    </row>
    <row r="33" spans="1:18">
      <c r="A33" s="20" t="s">
        <v>187</v>
      </c>
      <c r="B33" s="21" t="s">
        <v>7</v>
      </c>
      <c r="C33" s="22" t="s">
        <v>7</v>
      </c>
      <c r="D33" s="21" t="s">
        <v>7</v>
      </c>
      <c r="E33" s="22" t="s">
        <v>7</v>
      </c>
      <c r="F33" s="21" t="s">
        <v>7</v>
      </c>
      <c r="G33" s="22" t="s">
        <v>7</v>
      </c>
      <c r="H33" s="24">
        <v>474.58714227430892</v>
      </c>
      <c r="I33" s="25">
        <v>0.67155279506666599</v>
      </c>
      <c r="J33" s="24" t="s">
        <v>7</v>
      </c>
      <c r="K33" s="23" t="s">
        <v>7</v>
      </c>
      <c r="L33" s="21" t="s">
        <v>7</v>
      </c>
      <c r="M33" s="22" t="s">
        <v>7</v>
      </c>
      <c r="N33" s="24" t="s">
        <v>7</v>
      </c>
      <c r="O33" s="25" t="s">
        <v>7</v>
      </c>
    </row>
    <row r="34" spans="1:18" ht="13.5" thickBot="1">
      <c r="A34" s="26"/>
      <c r="B34" s="27"/>
      <c r="C34" s="28"/>
      <c r="D34" s="27"/>
      <c r="E34" s="28"/>
      <c r="F34" s="27"/>
      <c r="G34" s="28"/>
      <c r="H34" s="27"/>
      <c r="I34" s="30"/>
      <c r="J34" s="29"/>
      <c r="K34" s="29"/>
      <c r="L34" s="27"/>
      <c r="M34" s="28"/>
      <c r="N34" s="29"/>
      <c r="O34" s="30"/>
      <c r="P34" s="31"/>
      <c r="Q34" s="31"/>
      <c r="R34" s="31"/>
    </row>
    <row r="35" spans="1:18">
      <c r="M35" s="31"/>
      <c r="N35" s="31"/>
      <c r="O35" s="31"/>
      <c r="P35" s="31"/>
      <c r="Q35" s="31"/>
      <c r="R35" s="31"/>
    </row>
    <row r="36" spans="1:18">
      <c r="M36" s="31"/>
      <c r="N36" s="31"/>
      <c r="O36" s="31"/>
    </row>
    <row r="37" spans="1:18">
      <c r="A37" s="70" t="s">
        <v>227</v>
      </c>
    </row>
    <row r="38" spans="1:18">
      <c r="A38" t="s">
        <v>225</v>
      </c>
    </row>
  </sheetData>
  <mergeCells count="10">
    <mergeCell ref="A5:A7"/>
    <mergeCell ref="B5:I5"/>
    <mergeCell ref="J5:O5"/>
    <mergeCell ref="B6:C6"/>
    <mergeCell ref="D6:E6"/>
    <mergeCell ref="F6:G6"/>
    <mergeCell ref="H6:I6"/>
    <mergeCell ref="J6:K6"/>
    <mergeCell ref="L6:M6"/>
    <mergeCell ref="N6:O6"/>
  </mergeCells>
  <conditionalFormatting sqref="J9:J33 L9:L33 N9:N33">
    <cfRule type="expression" dxfId="95" priority="1">
      <formula>ABS(J9/K9)&gt;1.96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20"/>
  <dimension ref="A1:AE26"/>
  <sheetViews>
    <sheetView showGridLines="0" zoomScale="98" zoomScaleNormal="98" workbookViewId="0"/>
  </sheetViews>
  <sheetFormatPr defaultColWidth="9.140625" defaultRowHeight="12.75"/>
  <cols>
    <col min="1" max="1" width="36.5703125" style="86" customWidth="1"/>
    <col min="2" max="5" width="14.5703125" style="1" customWidth="1"/>
  </cols>
  <sheetData>
    <row r="1" spans="1:31" s="80" customFormat="1">
      <c r="A1" t="s">
        <v>145</v>
      </c>
      <c r="B1" s="82"/>
      <c r="C1" s="82"/>
      <c r="D1" s="83"/>
      <c r="E1" s="83"/>
      <c r="J1" s="93"/>
      <c r="K1" s="94"/>
      <c r="L1" s="81"/>
      <c r="M1" s="81"/>
      <c r="N1" s="81"/>
    </row>
    <row r="2" spans="1:31" s="80" customFormat="1">
      <c r="A2" s="84" t="s">
        <v>143</v>
      </c>
      <c r="B2" s="82"/>
      <c r="C2" s="82"/>
      <c r="D2" s="82"/>
      <c r="E2" s="82"/>
    </row>
    <row r="3" spans="1:31" s="80" customFormat="1">
      <c r="A3" s="85" t="s">
        <v>85</v>
      </c>
      <c r="B3" s="1"/>
      <c r="C3" s="1"/>
      <c r="D3" s="82"/>
      <c r="E3" s="82"/>
    </row>
    <row r="4" spans="1:31">
      <c r="A4" s="7"/>
    </row>
    <row r="5" spans="1:31" ht="13.5" thickBot="1"/>
    <row r="6" spans="1:31" ht="141.75" customHeight="1">
      <c r="A6" s="132"/>
      <c r="B6" s="402" t="s">
        <v>91</v>
      </c>
      <c r="C6" s="403"/>
      <c r="D6" s="415" t="s">
        <v>92</v>
      </c>
      <c r="E6" s="416"/>
    </row>
    <row r="7" spans="1:31" ht="27.75" customHeight="1">
      <c r="A7" s="133"/>
      <c r="B7" s="112" t="s">
        <v>17</v>
      </c>
      <c r="C7" s="111" t="s">
        <v>16</v>
      </c>
      <c r="D7" s="112" t="s">
        <v>10</v>
      </c>
      <c r="E7" s="134" t="s">
        <v>16</v>
      </c>
    </row>
    <row r="8" spans="1:31" ht="16.5" customHeight="1">
      <c r="A8" s="13"/>
      <c r="B8" s="88"/>
      <c r="C8" s="87"/>
      <c r="D8" s="88"/>
      <c r="E8" s="298"/>
    </row>
    <row r="9" spans="1:31">
      <c r="A9" s="13" t="s">
        <v>119</v>
      </c>
      <c r="B9" s="254">
        <v>28.596212517823801</v>
      </c>
      <c r="C9" s="255">
        <v>4.2441142934059215</v>
      </c>
      <c r="D9" s="96">
        <v>8.4641295461507049</v>
      </c>
      <c r="E9" s="89">
        <v>2.3211155362532843</v>
      </c>
      <c r="L9" s="59"/>
      <c r="M9" s="59"/>
      <c r="N9" s="59"/>
      <c r="O9" s="59"/>
      <c r="V9" s="59"/>
      <c r="W9" s="59"/>
      <c r="X9" s="59"/>
      <c r="Y9" s="59"/>
      <c r="AD9" s="45"/>
      <c r="AE9" s="45"/>
    </row>
    <row r="10" spans="1:31">
      <c r="A10" s="13" t="s">
        <v>120</v>
      </c>
      <c r="B10" s="254">
        <v>23.47157148411781</v>
      </c>
      <c r="C10" s="255">
        <v>3.5606450648503731</v>
      </c>
      <c r="D10" s="96">
        <v>5.8333343522747167</v>
      </c>
      <c r="E10" s="89">
        <v>1.9225781047013482</v>
      </c>
      <c r="L10" s="59"/>
      <c r="M10" s="59"/>
      <c r="N10" s="59"/>
      <c r="O10" s="59"/>
      <c r="V10" s="59"/>
      <c r="W10" s="59"/>
      <c r="X10" s="59"/>
      <c r="Y10" s="59"/>
      <c r="AD10" s="45"/>
      <c r="AE10" s="45"/>
    </row>
    <row r="11" spans="1:31">
      <c r="A11" s="13" t="s">
        <v>121</v>
      </c>
      <c r="B11" s="254">
        <v>22.143657965505376</v>
      </c>
      <c r="C11" s="255">
        <v>5.8523632676254085</v>
      </c>
      <c r="D11" s="96">
        <v>5.8790837371604416</v>
      </c>
      <c r="E11" s="89">
        <v>3.05019628310255</v>
      </c>
      <c r="L11" s="59"/>
      <c r="M11" s="59"/>
      <c r="N11" s="59"/>
      <c r="O11" s="59"/>
      <c r="V11" s="59"/>
      <c r="W11" s="59"/>
      <c r="X11" s="59"/>
      <c r="Y11" s="59"/>
      <c r="AD11" s="45"/>
      <c r="AE11" s="45"/>
    </row>
    <row r="12" spans="1:31">
      <c r="A12" s="13" t="s">
        <v>122</v>
      </c>
      <c r="B12" s="254">
        <v>29.626622920874105</v>
      </c>
      <c r="C12" s="255">
        <v>4.2662733471074388</v>
      </c>
      <c r="D12" s="96">
        <v>10.354189254632793</v>
      </c>
      <c r="E12" s="89">
        <v>2.8198707252995838</v>
      </c>
      <c r="F12" s="6"/>
    </row>
    <row r="13" spans="1:31">
      <c r="A13" s="13" t="s">
        <v>123</v>
      </c>
      <c r="B13" s="254">
        <v>24.311994389598837</v>
      </c>
      <c r="C13" s="255">
        <v>5.7476507594907167</v>
      </c>
      <c r="D13" s="96">
        <v>6.4884442534634434</v>
      </c>
      <c r="E13" s="89">
        <v>2.8825380502313491</v>
      </c>
      <c r="L13" s="59"/>
      <c r="M13" s="59"/>
      <c r="N13" s="59"/>
      <c r="O13" s="59"/>
      <c r="V13" s="59"/>
      <c r="W13" s="59"/>
      <c r="X13" s="59"/>
      <c r="Y13" s="59"/>
      <c r="AD13" s="45"/>
      <c r="AE13" s="45"/>
    </row>
    <row r="14" spans="1:31">
      <c r="A14" s="13"/>
      <c r="B14" s="254"/>
      <c r="C14" s="255"/>
      <c r="D14" s="96"/>
      <c r="E14" s="89"/>
      <c r="L14" s="59"/>
      <c r="M14" s="59"/>
      <c r="N14" s="59"/>
      <c r="O14" s="59"/>
      <c r="V14" s="59"/>
      <c r="W14" s="59"/>
      <c r="X14" s="59"/>
      <c r="Y14" s="59"/>
      <c r="AD14" s="45"/>
      <c r="AE14" s="45"/>
    </row>
    <row r="15" spans="1:31">
      <c r="A15" s="13" t="s">
        <v>124</v>
      </c>
      <c r="B15" s="254">
        <v>29.218858926698857</v>
      </c>
      <c r="C15" s="255">
        <v>2.2546906273437322</v>
      </c>
      <c r="D15" s="96">
        <v>9.0201114069910329</v>
      </c>
      <c r="E15" s="89">
        <v>1.3414763418632836</v>
      </c>
    </row>
    <row r="16" spans="1:31" s="70" customFormat="1" ht="13.5" thickBot="1">
      <c r="A16" s="26"/>
      <c r="B16" s="192"/>
      <c r="C16" s="268"/>
      <c r="D16" s="97"/>
      <c r="E16" s="92"/>
      <c r="AB16" s="31"/>
      <c r="AC16" s="31"/>
      <c r="AD16" s="59"/>
    </row>
    <row r="17" spans="1:28" s="70" customFormat="1">
      <c r="A17" s="1"/>
      <c r="B17" s="1"/>
      <c r="C17" s="1"/>
      <c r="Z17" s="31"/>
      <c r="AA17" s="31"/>
      <c r="AB17" s="59"/>
    </row>
    <row r="18" spans="1:28">
      <c r="D18"/>
      <c r="E18"/>
      <c r="Z18" s="31"/>
      <c r="AA18" s="31"/>
      <c r="AB18" s="59"/>
    </row>
    <row r="19" spans="1:28">
      <c r="A19" s="70" t="s">
        <v>93</v>
      </c>
      <c r="B19"/>
      <c r="C19"/>
      <c r="D19"/>
      <c r="E19"/>
      <c r="G19" s="31"/>
      <c r="H19" s="31"/>
      <c r="I19" s="31"/>
      <c r="J19" s="31"/>
      <c r="K19" s="31"/>
      <c r="L19" s="31"/>
      <c r="M19" s="31"/>
    </row>
    <row r="20" spans="1:28">
      <c r="A20" s="70" t="s">
        <v>231</v>
      </c>
      <c r="B20"/>
      <c r="C20"/>
      <c r="D20"/>
      <c r="E20"/>
      <c r="G20" s="31"/>
      <c r="H20" s="31"/>
      <c r="I20" s="31"/>
      <c r="J20" s="31"/>
      <c r="K20" s="31"/>
      <c r="L20" s="31"/>
      <c r="M20" s="31"/>
    </row>
    <row r="21" spans="1:28">
      <c r="A21"/>
      <c r="B21"/>
      <c r="C21"/>
      <c r="D21"/>
      <c r="E21"/>
      <c r="G21" s="31"/>
      <c r="H21" s="31"/>
      <c r="I21" s="31"/>
      <c r="J21" s="31"/>
      <c r="K21" s="31"/>
      <c r="L21" s="31"/>
      <c r="M21" s="31"/>
    </row>
    <row r="22" spans="1:28">
      <c r="A22"/>
      <c r="B22"/>
      <c r="C22"/>
      <c r="D22"/>
      <c r="E22"/>
      <c r="G22" s="31"/>
      <c r="H22" s="31"/>
      <c r="I22" s="31"/>
      <c r="J22" s="31"/>
      <c r="K22" s="31"/>
      <c r="L22" s="31"/>
      <c r="M22" s="31"/>
    </row>
    <row r="23" spans="1:28">
      <c r="A23"/>
      <c r="B23"/>
      <c r="C23"/>
      <c r="D23"/>
      <c r="E23"/>
      <c r="G23" s="31"/>
      <c r="H23" s="31"/>
      <c r="I23" s="31"/>
      <c r="J23" s="31"/>
      <c r="K23" s="31"/>
      <c r="L23" s="31"/>
      <c r="M23" s="31"/>
    </row>
    <row r="24" spans="1:28">
      <c r="A24"/>
      <c r="B24"/>
      <c r="C24"/>
      <c r="D24"/>
      <c r="E24"/>
      <c r="G24" s="31"/>
      <c r="H24" s="31"/>
      <c r="I24" s="31"/>
      <c r="J24" s="31"/>
      <c r="K24" s="31"/>
      <c r="L24" s="31"/>
      <c r="M24" s="31"/>
    </row>
    <row r="25" spans="1:28">
      <c r="A25"/>
      <c r="B25"/>
      <c r="C25"/>
      <c r="D25"/>
      <c r="E25"/>
      <c r="G25" s="31"/>
      <c r="H25" s="31"/>
      <c r="I25" s="31"/>
      <c r="J25" s="31"/>
      <c r="K25" s="31"/>
      <c r="L25" s="31"/>
      <c r="M25" s="31"/>
    </row>
    <row r="26" spans="1:28">
      <c r="A26"/>
      <c r="B26"/>
      <c r="C26"/>
      <c r="D26"/>
      <c r="E26"/>
      <c r="G26" s="31"/>
      <c r="H26" s="31"/>
      <c r="I26" s="31"/>
      <c r="J26" s="31"/>
      <c r="K26" s="31"/>
      <c r="L26" s="31"/>
      <c r="M26" s="31"/>
    </row>
  </sheetData>
  <mergeCells count="2">
    <mergeCell ref="B6:C6"/>
    <mergeCell ref="D6:E6"/>
  </mergeCells>
  <conditionalFormatting sqref="B9:B16">
    <cfRule type="expression" dxfId="80" priority="1">
      <formula>ABS(B9/C9)&gt;1.96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21"/>
  <dimension ref="A1:AE25"/>
  <sheetViews>
    <sheetView showGridLines="0" zoomScale="98" zoomScaleNormal="98" workbookViewId="0"/>
  </sheetViews>
  <sheetFormatPr defaultColWidth="9.140625" defaultRowHeight="12.75"/>
  <cols>
    <col min="1" max="1" width="36.5703125" style="86" customWidth="1"/>
    <col min="2" max="5" width="14.5703125" style="1" customWidth="1"/>
  </cols>
  <sheetData>
    <row r="1" spans="1:31" s="80" customFormat="1">
      <c r="A1" t="s">
        <v>146</v>
      </c>
      <c r="B1" s="82"/>
      <c r="C1" s="82"/>
      <c r="D1" s="83"/>
      <c r="E1" s="83"/>
      <c r="J1" s="93"/>
      <c r="K1" s="94"/>
      <c r="L1" s="81"/>
      <c r="M1" s="81"/>
      <c r="N1" s="81"/>
    </row>
    <row r="2" spans="1:31" s="80" customFormat="1">
      <c r="A2" s="84" t="s">
        <v>144</v>
      </c>
      <c r="B2" s="82"/>
      <c r="C2" s="82"/>
      <c r="D2" s="82"/>
      <c r="E2" s="82"/>
    </row>
    <row r="3" spans="1:31" s="80" customFormat="1">
      <c r="A3" s="85" t="s">
        <v>85</v>
      </c>
      <c r="B3" s="1"/>
      <c r="C3" s="1"/>
      <c r="D3" s="82"/>
      <c r="E3" s="82"/>
    </row>
    <row r="4" spans="1:31">
      <c r="A4" s="7"/>
    </row>
    <row r="5" spans="1:31" ht="13.5" thickBot="1"/>
    <row r="6" spans="1:31" ht="141.75" customHeight="1">
      <c r="A6" s="132"/>
      <c r="B6" s="402" t="s">
        <v>91</v>
      </c>
      <c r="C6" s="403"/>
      <c r="D6" s="415" t="s">
        <v>92</v>
      </c>
      <c r="E6" s="416"/>
    </row>
    <row r="7" spans="1:31" ht="27.75" customHeight="1">
      <c r="A7" s="133"/>
      <c r="B7" s="112" t="s">
        <v>17</v>
      </c>
      <c r="C7" s="111" t="s">
        <v>16</v>
      </c>
      <c r="D7" s="112" t="s">
        <v>10</v>
      </c>
      <c r="E7" s="134" t="s">
        <v>16</v>
      </c>
    </row>
    <row r="8" spans="1:31" ht="13.5" customHeight="1">
      <c r="A8" s="13"/>
      <c r="B8" s="88"/>
      <c r="C8" s="87"/>
      <c r="D8" s="88"/>
      <c r="E8" s="95"/>
    </row>
    <row r="9" spans="1:31">
      <c r="A9" s="13" t="s">
        <v>125</v>
      </c>
      <c r="B9" s="254">
        <v>20.220120765601468</v>
      </c>
      <c r="C9" s="255">
        <v>3.048852507069109</v>
      </c>
      <c r="D9" s="96">
        <v>4.6668305890925188</v>
      </c>
      <c r="E9" s="89">
        <v>1.3840063875896169</v>
      </c>
      <c r="L9" s="59"/>
      <c r="M9" s="59"/>
      <c r="N9" s="59"/>
      <c r="O9" s="59"/>
      <c r="V9" s="59"/>
      <c r="W9" s="59"/>
      <c r="X9" s="59"/>
      <c r="Y9" s="59"/>
      <c r="AD9" s="45"/>
      <c r="AE9" s="45"/>
    </row>
    <row r="10" spans="1:31">
      <c r="A10" s="13" t="s">
        <v>126</v>
      </c>
      <c r="B10" s="254">
        <v>21.15856401343958</v>
      </c>
      <c r="C10" s="255">
        <v>3.5081196231214546</v>
      </c>
      <c r="D10" s="96">
        <v>4.1558893456046544</v>
      </c>
      <c r="E10" s="89">
        <v>1.321553872659367</v>
      </c>
      <c r="L10" s="59"/>
      <c r="M10" s="59"/>
      <c r="N10" s="59"/>
      <c r="O10" s="59"/>
      <c r="V10" s="59"/>
      <c r="W10" s="59"/>
      <c r="X10" s="59"/>
      <c r="Y10" s="59"/>
      <c r="AD10" s="45"/>
      <c r="AE10" s="45"/>
    </row>
    <row r="11" spans="1:31">
      <c r="A11" s="13" t="s">
        <v>127</v>
      </c>
      <c r="B11" s="254">
        <v>13.338620361632298</v>
      </c>
      <c r="C11" s="255">
        <v>5.0792534738579027</v>
      </c>
      <c r="D11" s="96">
        <v>2.092036846211454</v>
      </c>
      <c r="E11" s="89">
        <v>1.4268501908958608</v>
      </c>
      <c r="L11" s="59"/>
      <c r="M11" s="59"/>
      <c r="N11" s="59"/>
      <c r="O11" s="59"/>
      <c r="V11" s="59"/>
      <c r="W11" s="59"/>
      <c r="X11" s="59"/>
      <c r="Y11" s="59"/>
      <c r="AD11" s="45"/>
      <c r="AE11" s="45"/>
    </row>
    <row r="12" spans="1:31">
      <c r="A12" s="13" t="s">
        <v>128</v>
      </c>
      <c r="B12" s="254">
        <v>23.220351305170503</v>
      </c>
      <c r="C12" s="255">
        <v>6.1340703226818913</v>
      </c>
      <c r="D12" s="96">
        <v>6.1693124820544325</v>
      </c>
      <c r="E12" s="89">
        <v>3.039999084905328</v>
      </c>
      <c r="F12" s="6"/>
    </row>
    <row r="13" spans="1:31">
      <c r="A13" s="13"/>
      <c r="B13" s="254"/>
      <c r="C13" s="255"/>
      <c r="D13" s="96"/>
      <c r="E13" s="89"/>
      <c r="L13" s="59"/>
      <c r="M13" s="59"/>
      <c r="N13" s="59"/>
      <c r="O13" s="59"/>
      <c r="V13" s="59"/>
      <c r="W13" s="59"/>
      <c r="X13" s="59"/>
      <c r="Y13" s="59"/>
      <c r="AD13" s="45"/>
      <c r="AE13" s="45"/>
    </row>
    <row r="14" spans="1:31">
      <c r="A14" s="13" t="s">
        <v>124</v>
      </c>
      <c r="B14" s="254">
        <v>29.218858926698857</v>
      </c>
      <c r="C14" s="255">
        <v>2.2546906273437322</v>
      </c>
      <c r="D14" s="96">
        <v>9.0201114069910329</v>
      </c>
      <c r="E14" s="89">
        <v>1.3414763418632836</v>
      </c>
    </row>
    <row r="15" spans="1:31" s="70" customFormat="1" ht="13.5" thickBot="1">
      <c r="A15" s="26"/>
      <c r="B15" s="192"/>
      <c r="C15" s="268"/>
      <c r="D15" s="97"/>
      <c r="E15" s="92"/>
      <c r="AB15" s="31"/>
      <c r="AC15" s="31"/>
      <c r="AD15" s="59"/>
    </row>
    <row r="16" spans="1:31" s="70" customFormat="1">
      <c r="A16" s="1"/>
      <c r="B16" s="1"/>
      <c r="C16" s="1"/>
      <c r="Z16" s="31"/>
      <c r="AA16" s="31"/>
      <c r="AB16" s="59"/>
    </row>
    <row r="17" spans="1:28">
      <c r="D17"/>
      <c r="E17"/>
      <c r="Z17" s="31"/>
      <c r="AA17" s="31"/>
      <c r="AB17" s="59"/>
    </row>
    <row r="18" spans="1:28">
      <c r="A18" s="70" t="s">
        <v>93</v>
      </c>
      <c r="B18"/>
      <c r="C18"/>
      <c r="D18"/>
      <c r="E18"/>
      <c r="G18" s="31"/>
      <c r="H18" s="31"/>
      <c r="I18" s="31"/>
      <c r="J18" s="31"/>
      <c r="K18" s="31"/>
      <c r="L18" s="31"/>
      <c r="M18" s="31"/>
    </row>
    <row r="19" spans="1:28">
      <c r="A19" s="70" t="s">
        <v>231</v>
      </c>
      <c r="B19"/>
      <c r="C19"/>
      <c r="D19"/>
      <c r="E19"/>
      <c r="G19" s="31"/>
      <c r="H19" s="31"/>
      <c r="I19" s="31"/>
      <c r="J19" s="31"/>
      <c r="K19" s="31"/>
      <c r="L19" s="31"/>
      <c r="M19" s="31"/>
    </row>
    <row r="20" spans="1:28">
      <c r="A20"/>
      <c r="B20"/>
      <c r="C20"/>
      <c r="D20"/>
      <c r="E20"/>
      <c r="G20" s="31"/>
      <c r="H20" s="31"/>
      <c r="I20" s="31"/>
      <c r="J20" s="31"/>
      <c r="K20" s="31"/>
      <c r="L20" s="31"/>
      <c r="M20" s="31"/>
    </row>
    <row r="21" spans="1:28">
      <c r="A21"/>
      <c r="B21"/>
      <c r="C21"/>
      <c r="D21"/>
      <c r="E21"/>
      <c r="G21" s="31"/>
      <c r="H21" s="31"/>
      <c r="I21" s="31"/>
      <c r="J21" s="31"/>
      <c r="K21" s="31"/>
      <c r="L21" s="31"/>
      <c r="M21" s="31"/>
    </row>
    <row r="22" spans="1:28">
      <c r="A22"/>
      <c r="B22"/>
      <c r="C22"/>
      <c r="D22"/>
      <c r="E22"/>
      <c r="G22" s="31"/>
      <c r="H22" s="31"/>
      <c r="I22" s="31"/>
      <c r="J22" s="31"/>
      <c r="K22" s="31"/>
      <c r="L22" s="31"/>
      <c r="M22" s="31"/>
    </row>
    <row r="23" spans="1:28">
      <c r="A23"/>
      <c r="B23"/>
      <c r="C23"/>
      <c r="D23"/>
      <c r="E23"/>
      <c r="G23" s="31"/>
      <c r="H23" s="31"/>
      <c r="I23" s="31"/>
      <c r="J23" s="31"/>
      <c r="K23" s="31"/>
      <c r="L23" s="31"/>
      <c r="M23" s="31"/>
    </row>
    <row r="24" spans="1:28">
      <c r="A24"/>
      <c r="B24"/>
      <c r="C24"/>
      <c r="D24"/>
      <c r="E24"/>
      <c r="G24" s="31"/>
      <c r="H24" s="31"/>
      <c r="I24" s="31"/>
      <c r="J24" s="31"/>
      <c r="K24" s="31"/>
      <c r="L24" s="31"/>
      <c r="M24" s="31"/>
    </row>
    <row r="25" spans="1:28">
      <c r="A25"/>
      <c r="B25"/>
      <c r="C25"/>
      <c r="D25"/>
      <c r="E25"/>
      <c r="G25" s="31"/>
      <c r="H25" s="31"/>
      <c r="I25" s="31"/>
      <c r="J25" s="31"/>
      <c r="K25" s="31"/>
      <c r="L25" s="31"/>
      <c r="M25" s="31"/>
    </row>
  </sheetData>
  <mergeCells count="2">
    <mergeCell ref="B6:C6"/>
    <mergeCell ref="D6:E6"/>
  </mergeCells>
  <conditionalFormatting sqref="B9:B15">
    <cfRule type="expression" dxfId="79" priority="1">
      <formula>ABS(B9/C9)&gt;1.96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oglio22"/>
  <dimension ref="A1:M42"/>
  <sheetViews>
    <sheetView showGridLines="0" zoomScale="82" zoomScaleNormal="82" workbookViewId="0"/>
  </sheetViews>
  <sheetFormatPr defaultColWidth="9.140625" defaultRowHeight="12.75"/>
  <cols>
    <col min="1" max="1" width="27.5703125" customWidth="1"/>
    <col min="2" max="5" width="10.42578125" customWidth="1"/>
    <col min="6" max="6" width="11.140625" customWidth="1"/>
    <col min="7" max="7" width="10.5703125" customWidth="1"/>
    <col min="8" max="8" width="11.140625" customWidth="1"/>
    <col min="9" max="9" width="9.85546875" customWidth="1"/>
    <col min="10" max="10" width="11.140625" customWidth="1"/>
    <col min="11" max="11" width="9.85546875" customWidth="1"/>
  </cols>
  <sheetData>
    <row r="1" spans="1:13" s="80" customFormat="1">
      <c r="A1" t="s">
        <v>94</v>
      </c>
      <c r="B1" s="82"/>
      <c r="C1" s="82"/>
      <c r="D1" s="83"/>
      <c r="E1" s="83"/>
      <c r="F1" s="83"/>
      <c r="G1" s="83"/>
    </row>
    <row r="2" spans="1:13" s="80" customFormat="1">
      <c r="A2" s="84" t="s">
        <v>171</v>
      </c>
      <c r="B2" s="82"/>
      <c r="C2" s="82"/>
      <c r="D2" s="82"/>
      <c r="E2" s="82"/>
      <c r="F2" s="82"/>
      <c r="G2" s="82"/>
    </row>
    <row r="3" spans="1:13" s="80" customFormat="1">
      <c r="A3" s="85" t="s">
        <v>85</v>
      </c>
      <c r="B3" s="1"/>
      <c r="C3" s="1"/>
      <c r="D3" s="82"/>
      <c r="E3" s="82"/>
      <c r="F3" s="82"/>
      <c r="G3" s="82"/>
    </row>
    <row r="4" spans="1:13">
      <c r="A4" s="7"/>
      <c r="B4" s="1"/>
      <c r="C4" s="1"/>
      <c r="D4" s="1"/>
      <c r="E4" s="1"/>
      <c r="F4" s="1"/>
      <c r="G4" s="1"/>
    </row>
    <row r="5" spans="1:13" ht="13.5" thickBot="1"/>
    <row r="6" spans="1:13" ht="106.5" customHeight="1">
      <c r="A6" s="418"/>
      <c r="B6" s="421" t="s">
        <v>172</v>
      </c>
      <c r="C6" s="422"/>
      <c r="D6" s="425" t="s">
        <v>173</v>
      </c>
      <c r="E6" s="426"/>
      <c r="F6" s="402" t="s">
        <v>179</v>
      </c>
      <c r="G6" s="403"/>
      <c r="H6" s="403"/>
      <c r="I6" s="403"/>
      <c r="J6" s="403"/>
      <c r="K6" s="429"/>
    </row>
    <row r="7" spans="1:13" ht="57" customHeight="1">
      <c r="A7" s="419"/>
      <c r="B7" s="423"/>
      <c r="C7" s="424"/>
      <c r="D7" s="427"/>
      <c r="E7" s="428"/>
      <c r="F7" s="430" t="s">
        <v>176</v>
      </c>
      <c r="G7" s="431"/>
      <c r="H7" s="427" t="s">
        <v>97</v>
      </c>
      <c r="I7" s="424"/>
      <c r="J7" s="427" t="s">
        <v>177</v>
      </c>
      <c r="K7" s="432"/>
    </row>
    <row r="8" spans="1:13" ht="29.25" customHeight="1">
      <c r="A8" s="420"/>
      <c r="B8" s="135" t="s">
        <v>15</v>
      </c>
      <c r="C8" s="136" t="s">
        <v>16</v>
      </c>
      <c r="D8" s="137" t="s">
        <v>15</v>
      </c>
      <c r="E8" s="136" t="s">
        <v>16</v>
      </c>
      <c r="F8" s="135" t="s">
        <v>17</v>
      </c>
      <c r="G8" s="136" t="s">
        <v>16</v>
      </c>
      <c r="H8" s="137" t="s">
        <v>17</v>
      </c>
      <c r="I8" s="136" t="s">
        <v>16</v>
      </c>
      <c r="J8" s="137" t="s">
        <v>17</v>
      </c>
      <c r="K8" s="138" t="s">
        <v>16</v>
      </c>
    </row>
    <row r="9" spans="1:13" ht="13.5" customHeight="1">
      <c r="A9" s="13"/>
      <c r="B9" s="122"/>
      <c r="C9" s="139"/>
      <c r="D9" s="140"/>
      <c r="E9" s="102"/>
      <c r="F9" s="256"/>
      <c r="G9" s="255"/>
      <c r="H9" s="256"/>
      <c r="I9" s="255"/>
      <c r="J9" s="256"/>
      <c r="K9" s="258"/>
      <c r="M9" s="98"/>
    </row>
    <row r="10" spans="1:13">
      <c r="A10" s="13" t="s">
        <v>194</v>
      </c>
      <c r="B10" s="122">
        <v>516.8794110138108</v>
      </c>
      <c r="C10" s="139">
        <v>4.422009766094928</v>
      </c>
      <c r="D10" s="140" t="s">
        <v>7</v>
      </c>
      <c r="E10" s="102" t="s">
        <v>7</v>
      </c>
      <c r="F10" s="256" t="s">
        <v>7</v>
      </c>
      <c r="G10" s="255" t="s">
        <v>7</v>
      </c>
      <c r="H10" s="256" t="s">
        <v>7</v>
      </c>
      <c r="I10" s="255" t="s">
        <v>7</v>
      </c>
      <c r="J10" s="256" t="s">
        <v>7</v>
      </c>
      <c r="K10" s="258" t="s">
        <v>7</v>
      </c>
    </row>
    <row r="11" spans="1:13">
      <c r="A11" s="13" t="s">
        <v>203</v>
      </c>
      <c r="B11" s="122">
        <v>412.47330409589813</v>
      </c>
      <c r="C11" s="139">
        <v>2.5785213070606456</v>
      </c>
      <c r="D11" s="140" t="s">
        <v>7</v>
      </c>
      <c r="E11" s="102" t="s">
        <v>7</v>
      </c>
      <c r="F11" s="256" t="s">
        <v>7</v>
      </c>
      <c r="G11" s="255" t="s">
        <v>7</v>
      </c>
      <c r="H11" s="256" t="s">
        <v>7</v>
      </c>
      <c r="I11" s="255" t="s">
        <v>7</v>
      </c>
      <c r="J11" s="256" t="s">
        <v>7</v>
      </c>
      <c r="K11" s="258" t="s">
        <v>7</v>
      </c>
    </row>
    <row r="12" spans="1:13">
      <c r="A12" s="13" t="s">
        <v>199</v>
      </c>
      <c r="B12" s="122">
        <v>505.22717609721877</v>
      </c>
      <c r="C12" s="139">
        <v>4.9215627130130022</v>
      </c>
      <c r="D12" s="140" t="s">
        <v>7</v>
      </c>
      <c r="E12" s="102" t="s">
        <v>7</v>
      </c>
      <c r="F12" s="256" t="s">
        <v>7</v>
      </c>
      <c r="G12" s="255" t="s">
        <v>7</v>
      </c>
      <c r="H12" s="256" t="s">
        <v>7</v>
      </c>
      <c r="I12" s="255" t="s">
        <v>7</v>
      </c>
      <c r="J12" s="256" t="s">
        <v>7</v>
      </c>
      <c r="K12" s="258" t="s">
        <v>7</v>
      </c>
    </row>
    <row r="13" spans="1:13">
      <c r="A13" s="13" t="s">
        <v>182</v>
      </c>
      <c r="B13" s="122">
        <v>412.99843882037567</v>
      </c>
      <c r="C13" s="139">
        <v>3.1924444274837263</v>
      </c>
      <c r="D13" s="140">
        <v>444.67695231546031</v>
      </c>
      <c r="E13" s="102">
        <v>7.9397138119377137</v>
      </c>
      <c r="F13" s="256">
        <v>31.678513495084754</v>
      </c>
      <c r="G13" s="255">
        <v>8.3455264460985941</v>
      </c>
      <c r="H13" s="256" t="s">
        <v>7</v>
      </c>
      <c r="I13" s="255" t="s">
        <v>7</v>
      </c>
      <c r="J13" s="256" t="s">
        <v>7</v>
      </c>
      <c r="K13" s="258" t="s">
        <v>7</v>
      </c>
    </row>
    <row r="14" spans="1:13">
      <c r="A14" s="13" t="s">
        <v>191</v>
      </c>
      <c r="B14" s="122">
        <v>509.08219032326633</v>
      </c>
      <c r="C14" s="139">
        <v>2.8646546566574305</v>
      </c>
      <c r="D14" s="140">
        <v>501.846003052323</v>
      </c>
      <c r="E14" s="102">
        <v>5.2595452221357126</v>
      </c>
      <c r="F14" s="256">
        <v>-7.2361872709433444</v>
      </c>
      <c r="G14" s="255">
        <v>6.661472515250332</v>
      </c>
      <c r="H14" s="256">
        <v>0.88362026583511522</v>
      </c>
      <c r="I14" s="255">
        <v>5.6833812144667037</v>
      </c>
      <c r="J14" s="256">
        <v>-66.128172871620848</v>
      </c>
      <c r="K14" s="258">
        <v>7.268759840668527</v>
      </c>
    </row>
    <row r="15" spans="1:13">
      <c r="A15" s="13" t="s">
        <v>200</v>
      </c>
      <c r="B15" s="122">
        <v>411.20899564643582</v>
      </c>
      <c r="C15" s="139">
        <v>2.4288189953246579</v>
      </c>
      <c r="D15" s="140">
        <v>459.69566927613226</v>
      </c>
      <c r="E15" s="102">
        <v>8.0949822755477197</v>
      </c>
      <c r="F15" s="256">
        <v>48.486673629696384</v>
      </c>
      <c r="G15" s="255">
        <v>8.4071812198175468</v>
      </c>
      <c r="H15" s="256">
        <v>46.910781202809325</v>
      </c>
      <c r="I15" s="255">
        <v>7.5372933120536176</v>
      </c>
      <c r="J15" s="256">
        <v>28.981384881403404</v>
      </c>
      <c r="K15" s="258">
        <v>7.6370627323930265</v>
      </c>
    </row>
    <row r="16" spans="1:13">
      <c r="A16" s="13" t="s">
        <v>190</v>
      </c>
      <c r="B16" s="122">
        <v>582.16513018796468</v>
      </c>
      <c r="C16" s="139">
        <v>3.4403818618650326</v>
      </c>
      <c r="D16" s="140">
        <v>469.17837951068526</v>
      </c>
      <c r="E16" s="102">
        <v>4.3145288586155743</v>
      </c>
      <c r="F16" s="256">
        <v>-112.98675067727942</v>
      </c>
      <c r="G16" s="255">
        <v>5.4667630480688771</v>
      </c>
      <c r="H16" s="256">
        <v>-94.173782236512011</v>
      </c>
      <c r="I16" s="255">
        <v>5.4601952583337132</v>
      </c>
      <c r="J16" s="256">
        <v>-98.057966026458189</v>
      </c>
      <c r="K16" s="258">
        <v>5.1158212272856893</v>
      </c>
    </row>
    <row r="17" spans="1:12">
      <c r="A17" s="13" t="s">
        <v>202</v>
      </c>
      <c r="B17" s="122">
        <v>420.7899444033855</v>
      </c>
      <c r="C17" s="139">
        <v>3.0386665227946388</v>
      </c>
      <c r="D17" s="140" t="s">
        <v>11</v>
      </c>
      <c r="E17" s="102" t="s">
        <v>11</v>
      </c>
      <c r="F17" s="256" t="s">
        <v>11</v>
      </c>
      <c r="G17" s="255" t="s">
        <v>11</v>
      </c>
      <c r="H17" s="256" t="s">
        <v>11</v>
      </c>
      <c r="I17" s="255" t="s">
        <v>11</v>
      </c>
      <c r="J17" s="256" t="s">
        <v>11</v>
      </c>
      <c r="K17" s="258" t="s">
        <v>11</v>
      </c>
    </row>
    <row r="18" spans="1:12">
      <c r="A18" s="13" t="s">
        <v>192</v>
      </c>
      <c r="B18" s="122">
        <v>520.53619443069431</v>
      </c>
      <c r="C18" s="139">
        <v>2.4372285798621456</v>
      </c>
      <c r="D18" s="140" t="s">
        <v>7</v>
      </c>
      <c r="E18" s="102" t="s">
        <v>7</v>
      </c>
      <c r="F18" s="256" t="s">
        <v>7</v>
      </c>
      <c r="G18" s="255" t="s">
        <v>7</v>
      </c>
      <c r="H18" s="256" t="s">
        <v>7</v>
      </c>
      <c r="I18" s="255" t="s">
        <v>7</v>
      </c>
      <c r="J18" s="256" t="s">
        <v>7</v>
      </c>
      <c r="K18" s="258" t="s">
        <v>7</v>
      </c>
    </row>
    <row r="19" spans="1:12">
      <c r="A19" s="13" t="s">
        <v>124</v>
      </c>
      <c r="B19" s="122">
        <v>505.83793832254787</v>
      </c>
      <c r="C19" s="139">
        <v>4.4491375045947006</v>
      </c>
      <c r="D19" s="140">
        <v>456.9449642564291</v>
      </c>
      <c r="E19" s="102">
        <v>3.6364749681268651</v>
      </c>
      <c r="F19" s="256">
        <v>-48.892974066118903</v>
      </c>
      <c r="G19" s="255">
        <v>5.4587855909766727</v>
      </c>
      <c r="H19" s="256">
        <v>-34.220655138969455</v>
      </c>
      <c r="I19" s="255">
        <v>5.1240298858453688</v>
      </c>
      <c r="J19" s="256">
        <v>-35.77114890927264</v>
      </c>
      <c r="K19" s="258">
        <v>5.1274937849596993</v>
      </c>
    </row>
    <row r="20" spans="1:12">
      <c r="A20" s="13" t="s">
        <v>195</v>
      </c>
      <c r="B20" s="122">
        <v>488.60843081399338</v>
      </c>
      <c r="C20" s="139">
        <v>2.6173751770362208</v>
      </c>
      <c r="D20" s="140" t="s">
        <v>7</v>
      </c>
      <c r="E20" s="102" t="s">
        <v>7</v>
      </c>
      <c r="F20" s="256" t="s">
        <v>7</v>
      </c>
      <c r="G20" s="255" t="s">
        <v>7</v>
      </c>
      <c r="H20" s="256" t="s">
        <v>7</v>
      </c>
      <c r="I20" s="255" t="s">
        <v>7</v>
      </c>
      <c r="J20" s="256" t="s">
        <v>7</v>
      </c>
      <c r="K20" s="258" t="s">
        <v>7</v>
      </c>
      <c r="L20" s="70"/>
    </row>
    <row r="21" spans="1:12">
      <c r="A21" s="13" t="s">
        <v>204</v>
      </c>
      <c r="B21" s="122">
        <v>441.11750314954793</v>
      </c>
      <c r="C21" s="139">
        <v>1.5750895833519585</v>
      </c>
      <c r="D21" s="140" t="s">
        <v>7</v>
      </c>
      <c r="E21" s="102" t="s">
        <v>7</v>
      </c>
      <c r="F21" s="256" t="s">
        <v>7</v>
      </c>
      <c r="G21" s="255" t="s">
        <v>7</v>
      </c>
      <c r="H21" s="256" t="s">
        <v>7</v>
      </c>
      <c r="I21" s="255" t="s">
        <v>7</v>
      </c>
      <c r="J21" s="256" t="s">
        <v>7</v>
      </c>
      <c r="K21" s="258" t="s">
        <v>7</v>
      </c>
    </row>
    <row r="22" spans="1:12">
      <c r="A22" s="13" t="s">
        <v>201</v>
      </c>
      <c r="B22" s="122">
        <v>407.53882300411237</v>
      </c>
      <c r="C22" s="139">
        <v>3.0180410171179615</v>
      </c>
      <c r="D22" s="140">
        <v>356.78097645135153</v>
      </c>
      <c r="E22" s="102">
        <v>4.4270584997485072</v>
      </c>
      <c r="F22" s="256">
        <v>-50.757846552760846</v>
      </c>
      <c r="G22" s="255">
        <v>5.5359927448192785</v>
      </c>
      <c r="H22" s="256">
        <v>-44.016915047850318</v>
      </c>
      <c r="I22" s="255">
        <v>4.8588577138523439</v>
      </c>
      <c r="J22" s="256">
        <v>-47.875522460766071</v>
      </c>
      <c r="K22" s="258">
        <v>4.800425614662621</v>
      </c>
    </row>
    <row r="23" spans="1:12">
      <c r="A23" s="13" t="s">
        <v>193</v>
      </c>
      <c r="B23" s="122">
        <v>507.20262621892334</v>
      </c>
      <c r="C23" s="139">
        <v>3.4226756017887716</v>
      </c>
      <c r="D23" s="140">
        <v>389.51196894976169</v>
      </c>
      <c r="E23" s="102">
        <v>7.5527521428626372</v>
      </c>
      <c r="F23" s="256">
        <v>-117.69065726916168</v>
      </c>
      <c r="G23" s="255">
        <v>8.6999235732205911</v>
      </c>
      <c r="H23" s="256">
        <v>-80.993175566057701</v>
      </c>
      <c r="I23" s="255">
        <v>8.9329669166090007</v>
      </c>
      <c r="J23" s="256">
        <v>-96.95319315493964</v>
      </c>
      <c r="K23" s="258">
        <v>9.2544611280192175</v>
      </c>
      <c r="L23" s="70"/>
    </row>
    <row r="24" spans="1:12">
      <c r="A24" s="13" t="s">
        <v>183</v>
      </c>
      <c r="B24" s="122">
        <v>505.59885106075865</v>
      </c>
      <c r="C24" s="139">
        <v>4.5490232159720341</v>
      </c>
      <c r="D24" s="140">
        <v>506.74214095507716</v>
      </c>
      <c r="E24" s="102">
        <v>3.0134001423035977</v>
      </c>
      <c r="F24" s="256">
        <v>1.1432898943185534</v>
      </c>
      <c r="G24" s="255">
        <v>5.1651827278054014</v>
      </c>
      <c r="H24" s="256">
        <v>4.9139502197409195</v>
      </c>
      <c r="I24" s="255">
        <v>4.6143665660485587</v>
      </c>
      <c r="J24" s="256">
        <v>-10.305061287031521</v>
      </c>
      <c r="K24" s="258">
        <v>4.657159394436114</v>
      </c>
      <c r="L24" s="70"/>
    </row>
    <row r="25" spans="1:12">
      <c r="A25" s="13" t="s">
        <v>196</v>
      </c>
      <c r="B25" s="122">
        <v>536.15165364844108</v>
      </c>
      <c r="C25" s="139">
        <v>3.6925248511177338</v>
      </c>
      <c r="D25" s="140">
        <v>477.24139601445654</v>
      </c>
      <c r="E25" s="102">
        <v>3.8270260387372579</v>
      </c>
      <c r="F25" s="256">
        <v>-58.910257633984571</v>
      </c>
      <c r="G25" s="255">
        <v>5.2032176858547015</v>
      </c>
      <c r="H25" s="256">
        <v>-39.547340152819665</v>
      </c>
      <c r="I25" s="255">
        <v>5.1083689928788294</v>
      </c>
      <c r="J25" s="256">
        <v>-43.180862628330743</v>
      </c>
      <c r="K25" s="258">
        <v>5.0342089258063023</v>
      </c>
      <c r="L25" s="70"/>
    </row>
    <row r="26" spans="1:12">
      <c r="A26" s="13" t="s">
        <v>184</v>
      </c>
      <c r="B26" s="122">
        <v>466.53632499850858</v>
      </c>
      <c r="C26" s="139">
        <v>5.8037986226603122</v>
      </c>
      <c r="D26" s="140">
        <v>390.23754634346119</v>
      </c>
      <c r="E26" s="102">
        <v>4.8432613838685183</v>
      </c>
      <c r="F26" s="256">
        <v>-76.298778655047428</v>
      </c>
      <c r="G26" s="255">
        <v>7.6492800006746977</v>
      </c>
      <c r="H26" s="256">
        <v>-55.243995583104095</v>
      </c>
      <c r="I26" s="255">
        <v>7.2490080678997559</v>
      </c>
      <c r="J26" s="256">
        <v>-55.97975994486336</v>
      </c>
      <c r="K26" s="258">
        <v>7.2595000631813713</v>
      </c>
    </row>
    <row r="27" spans="1:12">
      <c r="A27" s="13" t="s">
        <v>197</v>
      </c>
      <c r="B27" s="122">
        <v>500.45835976975343</v>
      </c>
      <c r="C27" s="139">
        <v>2.3387413058860305</v>
      </c>
      <c r="D27" s="140">
        <v>462.01812259209294</v>
      </c>
      <c r="E27" s="102">
        <v>6.0014344797890287</v>
      </c>
      <c r="F27" s="256">
        <v>-38.440237177660585</v>
      </c>
      <c r="G27" s="255">
        <v>6.1931256008806139</v>
      </c>
      <c r="H27" s="256">
        <v>-23.598041836450577</v>
      </c>
      <c r="I27" s="255">
        <v>5.8748985735600083</v>
      </c>
      <c r="J27" s="256">
        <v>-57.584700422868309</v>
      </c>
      <c r="K27" s="258">
        <v>5.9916380079620915</v>
      </c>
    </row>
    <row r="28" spans="1:12">
      <c r="A28" s="13" t="s">
        <v>185</v>
      </c>
      <c r="B28" s="122">
        <v>518.72103519513075</v>
      </c>
      <c r="C28" s="139">
        <v>2.4184956630276271</v>
      </c>
      <c r="D28" s="140" t="s">
        <v>7</v>
      </c>
      <c r="E28" s="102" t="s">
        <v>7</v>
      </c>
      <c r="F28" s="256" t="s">
        <v>7</v>
      </c>
      <c r="G28" s="255" t="s">
        <v>7</v>
      </c>
      <c r="H28" s="256" t="s">
        <v>7</v>
      </c>
      <c r="I28" s="255" t="s">
        <v>7</v>
      </c>
      <c r="J28" s="256" t="s">
        <v>7</v>
      </c>
      <c r="K28" s="258" t="s">
        <v>7</v>
      </c>
      <c r="L28" s="70"/>
    </row>
    <row r="29" spans="1:12" s="70" customFormat="1">
      <c r="A29" s="13" t="s">
        <v>198</v>
      </c>
      <c r="B29" s="122">
        <v>487.16367825879416</v>
      </c>
      <c r="C29" s="139">
        <v>2.7734872671081949</v>
      </c>
      <c r="D29" s="140">
        <v>425.84241999464587</v>
      </c>
      <c r="E29" s="102">
        <v>12.001129611744167</v>
      </c>
      <c r="F29" s="256">
        <v>-61.321258264148327</v>
      </c>
      <c r="G29" s="255">
        <v>12.688728763186402</v>
      </c>
      <c r="H29" s="256">
        <v>-45.655590843886984</v>
      </c>
      <c r="I29" s="255">
        <v>12.355204450528962</v>
      </c>
      <c r="J29" s="256">
        <v>-67.695817683751869</v>
      </c>
      <c r="K29" s="258">
        <v>12.49884218307926</v>
      </c>
      <c r="L29"/>
    </row>
    <row r="30" spans="1:12" s="70" customFormat="1">
      <c r="A30" s="13" t="s">
        <v>188</v>
      </c>
      <c r="B30" s="122">
        <v>506.90222244011949</v>
      </c>
      <c r="C30" s="139">
        <v>0.93582281353771524</v>
      </c>
      <c r="D30" s="140">
        <v>459.33359418232573</v>
      </c>
      <c r="E30" s="102">
        <v>2.1754979105685379</v>
      </c>
      <c r="F30" s="256">
        <v>-45.850724329988168</v>
      </c>
      <c r="G30" s="255">
        <v>2.4907403158350059</v>
      </c>
      <c r="H30" s="256">
        <v>-39.048876911140042</v>
      </c>
      <c r="I30" s="255">
        <v>2.508490147050634</v>
      </c>
      <c r="J30" s="256">
        <v>-59.459615373034218</v>
      </c>
      <c r="K30" s="258">
        <v>2.5923442363203981</v>
      </c>
      <c r="L30"/>
    </row>
    <row r="31" spans="1:12" s="70" customFormat="1">
      <c r="A31" s="13" t="s">
        <v>189</v>
      </c>
      <c r="B31" s="122">
        <v>482.81480047297811</v>
      </c>
      <c r="C31" s="139">
        <v>0.77250371455253175</v>
      </c>
      <c r="D31" s="140">
        <v>445.0597116426564</v>
      </c>
      <c r="E31" s="102">
        <v>1.848311636215215</v>
      </c>
      <c r="F31" s="256">
        <v>-40.935539212333786</v>
      </c>
      <c r="G31" s="255">
        <v>2.1446739076755579</v>
      </c>
      <c r="H31" s="256">
        <v>-33.158285883387769</v>
      </c>
      <c r="I31" s="255">
        <v>2.1040866721003901</v>
      </c>
      <c r="J31" s="256">
        <v>-50.050074591681799</v>
      </c>
      <c r="K31" s="258">
        <v>2.1592871982838622</v>
      </c>
      <c r="L31"/>
    </row>
    <row r="32" spans="1:12" s="70" customFormat="1" ht="13.5" thickBot="1">
      <c r="A32" s="26"/>
      <c r="B32" s="90"/>
      <c r="C32" s="141"/>
      <c r="D32" s="142"/>
      <c r="E32" s="101"/>
      <c r="F32" s="269"/>
      <c r="G32" s="268"/>
      <c r="H32" s="269"/>
      <c r="I32" s="268"/>
      <c r="J32" s="269"/>
      <c r="K32" s="194"/>
    </row>
    <row r="33" spans="1:12" s="70" customFormat="1">
      <c r="A33" s="32"/>
      <c r="B33" s="126"/>
      <c r="C33" s="100"/>
      <c r="D33" s="126"/>
      <c r="E33" s="100"/>
      <c r="F33" s="254"/>
      <c r="G33" s="216"/>
      <c r="H33" s="254"/>
      <c r="I33" s="216"/>
      <c r="J33" s="254"/>
      <c r="K33" s="216"/>
    </row>
    <row r="35" spans="1:12">
      <c r="A35" s="70" t="s">
        <v>93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</row>
    <row r="36" spans="1:12">
      <c r="A36" s="99" t="s">
        <v>107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</row>
    <row r="37" spans="1:12">
      <c r="A37" s="44" t="s">
        <v>228</v>
      </c>
    </row>
    <row r="38" spans="1:12" s="271" customFormat="1">
      <c r="A38" s="417" t="s">
        <v>230</v>
      </c>
      <c r="B38" s="417"/>
      <c r="C38" s="417"/>
      <c r="D38" s="417"/>
      <c r="E38" s="417"/>
      <c r="F38" s="417"/>
      <c r="G38" s="417"/>
      <c r="H38" s="417"/>
      <c r="I38" s="417"/>
      <c r="J38" s="417"/>
      <c r="K38" s="417"/>
      <c r="L38" s="417"/>
    </row>
    <row r="39" spans="1:12">
      <c r="A39" s="417"/>
      <c r="B39" s="417"/>
      <c r="C39" s="417"/>
      <c r="D39" s="417"/>
      <c r="E39" s="417"/>
      <c r="F39" s="417"/>
      <c r="G39" s="417"/>
      <c r="H39" s="417"/>
      <c r="I39" s="417"/>
      <c r="J39" s="417"/>
      <c r="K39" s="417"/>
      <c r="L39" s="417"/>
    </row>
    <row r="40" spans="1:12">
      <c r="A40" s="99" t="s">
        <v>229</v>
      </c>
    </row>
    <row r="41" spans="1:12">
      <c r="A41" t="s">
        <v>174</v>
      </c>
    </row>
    <row r="42" spans="1:12">
      <c r="A42" t="s">
        <v>175</v>
      </c>
    </row>
  </sheetData>
  <mergeCells count="8">
    <mergeCell ref="A38:L39"/>
    <mergeCell ref="A6:A8"/>
    <mergeCell ref="B6:C7"/>
    <mergeCell ref="D6:E7"/>
    <mergeCell ref="F6:K6"/>
    <mergeCell ref="F7:G7"/>
    <mergeCell ref="H7:I7"/>
    <mergeCell ref="J7:K7"/>
  </mergeCells>
  <conditionalFormatting sqref="F10:F33 H10:H33 J10:J33">
    <cfRule type="expression" dxfId="78" priority="1">
      <formula>ABS(F10/G10)&gt;1.96</formula>
    </cfRule>
  </conditionalFormatting>
  <pageMargins left="0.7" right="0.7" top="0.75" bottom="0.75" header="0.3" footer="0.3"/>
  <pageSetup paperSize="9" scale="55" orientation="portrait" r:id="rId1"/>
  <colBreaks count="1" manualBreakCount="1">
    <brk id="12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oglio24"/>
  <dimension ref="A1:M38"/>
  <sheetViews>
    <sheetView showGridLines="0" zoomScale="85" zoomScaleNormal="85" workbookViewId="0"/>
  </sheetViews>
  <sheetFormatPr defaultColWidth="9.140625" defaultRowHeight="12.75"/>
  <cols>
    <col min="1" max="1" width="38.5703125" customWidth="1"/>
    <col min="3" max="3" width="10.140625" customWidth="1"/>
    <col min="5" max="5" width="11" customWidth="1"/>
    <col min="7" max="7" width="10" customWidth="1"/>
    <col min="9" max="9" width="10.5703125" customWidth="1"/>
  </cols>
  <sheetData>
    <row r="1" spans="1:11" s="80" customFormat="1">
      <c r="A1" t="s">
        <v>98</v>
      </c>
    </row>
    <row r="2" spans="1:11" s="80" customFormat="1">
      <c r="A2" s="84" t="s">
        <v>178</v>
      </c>
    </row>
    <row r="3" spans="1:11" s="80" customFormat="1">
      <c r="A3" s="277" t="s">
        <v>100</v>
      </c>
      <c r="B3"/>
      <c r="C3"/>
    </row>
    <row r="4" spans="1:11">
      <c r="A4" s="195"/>
    </row>
    <row r="5" spans="1:11" ht="13.5" thickBot="1"/>
    <row r="6" spans="1:11" ht="63.75" customHeight="1">
      <c r="A6" s="329"/>
      <c r="B6" s="433" t="s">
        <v>180</v>
      </c>
      <c r="C6" s="434"/>
      <c r="D6" s="434"/>
      <c r="E6" s="434"/>
      <c r="F6" s="434"/>
      <c r="G6" s="434"/>
      <c r="H6" s="434"/>
      <c r="I6" s="435"/>
    </row>
    <row r="7" spans="1:11" ht="50.1" customHeight="1">
      <c r="A7" s="330"/>
      <c r="B7" s="347" t="s">
        <v>101</v>
      </c>
      <c r="C7" s="348"/>
      <c r="D7" s="349" t="s">
        <v>102</v>
      </c>
      <c r="E7" s="348"/>
      <c r="F7" s="349" t="s">
        <v>103</v>
      </c>
      <c r="G7" s="348"/>
      <c r="H7" s="349" t="s">
        <v>104</v>
      </c>
      <c r="I7" s="352"/>
    </row>
    <row r="8" spans="1:11" s="37" customFormat="1" ht="27" customHeight="1">
      <c r="A8" s="331"/>
      <c r="B8" s="223" t="s">
        <v>105</v>
      </c>
      <c r="C8" s="200" t="s">
        <v>16</v>
      </c>
      <c r="D8" s="224" t="s">
        <v>105</v>
      </c>
      <c r="E8" s="238" t="s">
        <v>16</v>
      </c>
      <c r="F8" s="224" t="s">
        <v>105</v>
      </c>
      <c r="G8" s="238" t="s">
        <v>16</v>
      </c>
      <c r="H8" s="224" t="s">
        <v>105</v>
      </c>
      <c r="I8" s="202" t="s">
        <v>16</v>
      </c>
    </row>
    <row r="9" spans="1:11" ht="13.5" customHeight="1">
      <c r="A9" s="13"/>
      <c r="B9" s="254"/>
      <c r="C9" s="255"/>
      <c r="D9" s="254"/>
      <c r="E9" s="255"/>
      <c r="F9" s="254"/>
      <c r="G9" s="255"/>
      <c r="H9" s="254"/>
      <c r="I9" s="258"/>
      <c r="K9" s="98"/>
    </row>
    <row r="10" spans="1:11">
      <c r="A10" s="13" t="s">
        <v>194</v>
      </c>
      <c r="B10" s="254" t="s">
        <v>7</v>
      </c>
      <c r="C10" s="255" t="s">
        <v>7</v>
      </c>
      <c r="D10" s="254" t="s">
        <v>7</v>
      </c>
      <c r="E10" s="255" t="s">
        <v>7</v>
      </c>
      <c r="F10" s="254" t="s">
        <v>7</v>
      </c>
      <c r="G10" s="255" t="s">
        <v>7</v>
      </c>
      <c r="H10" s="254" t="s">
        <v>7</v>
      </c>
      <c r="I10" s="258" t="s">
        <v>7</v>
      </c>
    </row>
    <row r="11" spans="1:11" ht="13.5" customHeight="1">
      <c r="A11" s="13" t="s">
        <v>203</v>
      </c>
      <c r="B11" s="254" t="s">
        <v>7</v>
      </c>
      <c r="C11" s="255" t="s">
        <v>7</v>
      </c>
      <c r="D11" s="254" t="s">
        <v>7</v>
      </c>
      <c r="E11" s="255" t="s">
        <v>7</v>
      </c>
      <c r="F11" s="254" t="s">
        <v>7</v>
      </c>
      <c r="G11" s="255" t="s">
        <v>7</v>
      </c>
      <c r="H11" s="254" t="s">
        <v>7</v>
      </c>
      <c r="I11" s="258" t="s">
        <v>7</v>
      </c>
    </row>
    <row r="12" spans="1:11" ht="13.5" customHeight="1">
      <c r="A12" s="13" t="s">
        <v>199</v>
      </c>
      <c r="B12" s="254" t="s">
        <v>7</v>
      </c>
      <c r="C12" s="255" t="s">
        <v>7</v>
      </c>
      <c r="D12" s="254" t="s">
        <v>7</v>
      </c>
      <c r="E12" s="255" t="s">
        <v>7</v>
      </c>
      <c r="F12" s="254" t="s">
        <v>7</v>
      </c>
      <c r="G12" s="255" t="s">
        <v>7</v>
      </c>
      <c r="H12" s="254" t="s">
        <v>7</v>
      </c>
      <c r="I12" s="258" t="s">
        <v>7</v>
      </c>
    </row>
    <row r="13" spans="1:11" ht="13.5" customHeight="1">
      <c r="A13" s="13" t="s">
        <v>182</v>
      </c>
      <c r="B13" s="254">
        <v>31.678513495084754</v>
      </c>
      <c r="C13" s="255">
        <v>8.3455264460985941</v>
      </c>
      <c r="D13" s="254">
        <v>5.0841623596412608</v>
      </c>
      <c r="E13" s="255">
        <v>3.1831097888750732</v>
      </c>
      <c r="F13" s="254">
        <v>6.6252632580602002</v>
      </c>
      <c r="G13" s="255">
        <v>3.7787650249326501</v>
      </c>
      <c r="H13" s="254">
        <v>2.8907276719980941</v>
      </c>
      <c r="I13" s="258">
        <v>2.9180330621936927</v>
      </c>
    </row>
    <row r="14" spans="1:11" ht="13.5" customHeight="1">
      <c r="A14" s="13" t="s">
        <v>191</v>
      </c>
      <c r="B14" s="254">
        <v>-7.2361872709433444</v>
      </c>
      <c r="C14" s="255">
        <v>6.661472515250332</v>
      </c>
      <c r="D14" s="254">
        <v>1.4436507228544797</v>
      </c>
      <c r="E14" s="255">
        <v>2.7801921078579332</v>
      </c>
      <c r="F14" s="254">
        <v>0.76028044655207183</v>
      </c>
      <c r="G14" s="255">
        <v>3.2611859147404889</v>
      </c>
      <c r="H14" s="254">
        <v>1.9761811580962303</v>
      </c>
      <c r="I14" s="258">
        <v>2.4630340205139749</v>
      </c>
    </row>
    <row r="15" spans="1:11" ht="13.5" customHeight="1">
      <c r="A15" s="13" t="s">
        <v>200</v>
      </c>
      <c r="B15" s="254">
        <v>48.486673629696384</v>
      </c>
      <c r="C15" s="255">
        <v>8.4071812198175468</v>
      </c>
      <c r="D15" s="254">
        <v>10.436061222350794</v>
      </c>
      <c r="E15" s="255">
        <v>4.2865180015409656</v>
      </c>
      <c r="F15" s="254">
        <v>4.9765088628664804</v>
      </c>
      <c r="G15" s="255">
        <v>3.7320121009235439</v>
      </c>
      <c r="H15" s="254">
        <v>3.4421900534465166</v>
      </c>
      <c r="I15" s="258">
        <v>3.4314661444395749</v>
      </c>
    </row>
    <row r="16" spans="1:11" ht="13.5" customHeight="1">
      <c r="A16" s="13" t="s">
        <v>190</v>
      </c>
      <c r="B16" s="254">
        <v>-112.98675067727942</v>
      </c>
      <c r="C16" s="255">
        <v>5.4667630480688771</v>
      </c>
      <c r="D16" s="254">
        <v>-16.424835944528688</v>
      </c>
      <c r="E16" s="255">
        <v>3.7452926100656341</v>
      </c>
      <c r="F16" s="254">
        <v>-23.645653044229761</v>
      </c>
      <c r="G16" s="255">
        <v>3.2459433512218232</v>
      </c>
      <c r="H16" s="254">
        <v>-6.4802201191272237</v>
      </c>
      <c r="I16" s="258">
        <v>3.0549781200483226</v>
      </c>
    </row>
    <row r="17" spans="1:10" ht="13.5" customHeight="1">
      <c r="A17" s="13" t="s">
        <v>202</v>
      </c>
      <c r="B17" s="254" t="s">
        <v>11</v>
      </c>
      <c r="C17" s="255" t="s">
        <v>11</v>
      </c>
      <c r="D17" s="254" t="s">
        <v>11</v>
      </c>
      <c r="E17" s="255" t="s">
        <v>11</v>
      </c>
      <c r="F17" s="254" t="s">
        <v>11</v>
      </c>
      <c r="G17" s="255" t="s">
        <v>11</v>
      </c>
      <c r="H17" s="254" t="s">
        <v>11</v>
      </c>
      <c r="I17" s="258" t="s">
        <v>11</v>
      </c>
    </row>
    <row r="18" spans="1:10" ht="13.5" customHeight="1">
      <c r="A18" s="13" t="s">
        <v>192</v>
      </c>
      <c r="B18" s="254" t="s">
        <v>7</v>
      </c>
      <c r="C18" s="255" t="s">
        <v>7</v>
      </c>
      <c r="D18" s="254" t="s">
        <v>7</v>
      </c>
      <c r="E18" s="255" t="s">
        <v>7</v>
      </c>
      <c r="F18" s="254" t="s">
        <v>7</v>
      </c>
      <c r="G18" s="255" t="s">
        <v>7</v>
      </c>
      <c r="H18" s="254" t="s">
        <v>7</v>
      </c>
      <c r="I18" s="258" t="s">
        <v>7</v>
      </c>
    </row>
    <row r="19" spans="1:10" ht="13.5" customHeight="1">
      <c r="A19" s="13" t="s">
        <v>124</v>
      </c>
      <c r="B19" s="254">
        <v>-48.892974066118903</v>
      </c>
      <c r="C19" s="255">
        <v>5.4587855909766727</v>
      </c>
      <c r="D19" s="254">
        <v>-3.2930960247183432</v>
      </c>
      <c r="E19" s="255">
        <v>2.3113147056540271</v>
      </c>
      <c r="F19" s="254">
        <v>6.5741006962284718</v>
      </c>
      <c r="G19" s="255">
        <v>2.975605291661545</v>
      </c>
      <c r="H19" s="254">
        <v>7.9008735472155651</v>
      </c>
      <c r="I19" s="258">
        <v>2.0988290526897453</v>
      </c>
    </row>
    <row r="20" spans="1:10" ht="13.5" customHeight="1">
      <c r="A20" s="13" t="s">
        <v>195</v>
      </c>
      <c r="B20" s="254" t="s">
        <v>7</v>
      </c>
      <c r="C20" s="255" t="s">
        <v>7</v>
      </c>
      <c r="D20" s="254" t="s">
        <v>7</v>
      </c>
      <c r="E20" s="255" t="s">
        <v>7</v>
      </c>
      <c r="F20" s="254" t="s">
        <v>7</v>
      </c>
      <c r="G20" s="255" t="s">
        <v>7</v>
      </c>
      <c r="H20" s="254" t="s">
        <v>7</v>
      </c>
      <c r="I20" s="258" t="s">
        <v>7</v>
      </c>
      <c r="J20" s="70"/>
    </row>
    <row r="21" spans="1:10" ht="13.5" customHeight="1">
      <c r="A21" s="13" t="s">
        <v>204</v>
      </c>
      <c r="B21" s="254" t="s">
        <v>7</v>
      </c>
      <c r="C21" s="255" t="s">
        <v>7</v>
      </c>
      <c r="D21" s="254" t="s">
        <v>7</v>
      </c>
      <c r="E21" s="255" t="s">
        <v>7</v>
      </c>
      <c r="F21" s="254" t="s">
        <v>7</v>
      </c>
      <c r="G21" s="255" t="s">
        <v>7</v>
      </c>
      <c r="H21" s="254" t="s">
        <v>7</v>
      </c>
      <c r="I21" s="258" t="s">
        <v>7</v>
      </c>
    </row>
    <row r="22" spans="1:10" ht="13.5" customHeight="1">
      <c r="A22" s="13" t="s">
        <v>201</v>
      </c>
      <c r="B22" s="254">
        <v>-50.757846552760846</v>
      </c>
      <c r="C22" s="255">
        <v>5.5359927448192785</v>
      </c>
      <c r="D22" s="254">
        <v>8.4733064659060737</v>
      </c>
      <c r="E22" s="255">
        <v>3.4723710964037608</v>
      </c>
      <c r="F22" s="254">
        <v>-12.719774570771133</v>
      </c>
      <c r="G22" s="255">
        <v>4.5693182600330671</v>
      </c>
      <c r="H22" s="254">
        <v>4.1954770758046447</v>
      </c>
      <c r="I22" s="258">
        <v>3.2601630246352911</v>
      </c>
    </row>
    <row r="23" spans="1:10" ht="13.5" customHeight="1">
      <c r="A23" s="13" t="s">
        <v>193</v>
      </c>
      <c r="B23" s="254">
        <v>-117.69065726916168</v>
      </c>
      <c r="C23" s="255">
        <v>8.6999235732205911</v>
      </c>
      <c r="D23" s="254">
        <v>-14.883843043219708</v>
      </c>
      <c r="E23" s="255">
        <v>4.5175155068138073</v>
      </c>
      <c r="F23" s="254">
        <v>-12.580392080052977</v>
      </c>
      <c r="G23" s="255">
        <v>4.7257459148404051</v>
      </c>
      <c r="H23" s="254">
        <v>-4.544817083575718</v>
      </c>
      <c r="I23" s="258">
        <v>3.979172814993774</v>
      </c>
      <c r="J23" s="70"/>
    </row>
    <row r="24" spans="1:10" ht="13.5" customHeight="1">
      <c r="A24" s="13" t="s">
        <v>183</v>
      </c>
      <c r="B24" s="254">
        <v>1.1432898943185534</v>
      </c>
      <c r="C24" s="255">
        <v>5.1651827278054014</v>
      </c>
      <c r="D24" s="254">
        <v>4.7184384443081093</v>
      </c>
      <c r="E24" s="255">
        <v>2.3250093359480219</v>
      </c>
      <c r="F24" s="254">
        <v>12.679109386728996</v>
      </c>
      <c r="G24" s="255">
        <v>2.4594625004297561</v>
      </c>
      <c r="H24" s="254">
        <v>8.9081329942616971</v>
      </c>
      <c r="I24" s="258">
        <v>2.0865008972870025</v>
      </c>
      <c r="J24" s="70"/>
    </row>
    <row r="25" spans="1:10" ht="13.5" customHeight="1">
      <c r="A25" s="13" t="s">
        <v>196</v>
      </c>
      <c r="B25" s="254">
        <v>-58.910257633984571</v>
      </c>
      <c r="C25" s="255">
        <v>5.2032176858547015</v>
      </c>
      <c r="D25" s="254">
        <v>-10.24049632500901</v>
      </c>
      <c r="E25" s="255">
        <v>2.1229800639147109</v>
      </c>
      <c r="F25" s="254">
        <v>1.0072579485036</v>
      </c>
      <c r="G25" s="255">
        <v>2.5432353772824006</v>
      </c>
      <c r="H25" s="254">
        <v>8.5383384479684021E-2</v>
      </c>
      <c r="I25" s="258">
        <v>2.0023877193687967</v>
      </c>
      <c r="J25" s="70"/>
    </row>
    <row r="26" spans="1:10" ht="13.5" customHeight="1">
      <c r="A26" s="13" t="s">
        <v>184</v>
      </c>
      <c r="B26" s="254">
        <v>-76.298778655047428</v>
      </c>
      <c r="C26" s="255">
        <v>7.6492800006746977</v>
      </c>
      <c r="D26" s="254">
        <v>-13.66382144733997</v>
      </c>
      <c r="E26" s="255">
        <v>3.2949588025691652</v>
      </c>
      <c r="F26" s="254">
        <v>-5.4350345546383698</v>
      </c>
      <c r="G26" s="255">
        <v>2.8154886662658622</v>
      </c>
      <c r="H26" s="254">
        <v>-3.2632453309531329</v>
      </c>
      <c r="I26" s="258">
        <v>2.6888887431418267</v>
      </c>
    </row>
    <row r="27" spans="1:10" ht="13.5" customHeight="1">
      <c r="A27" s="13" t="s">
        <v>197</v>
      </c>
      <c r="B27" s="254">
        <v>-38.440237177660585</v>
      </c>
      <c r="C27" s="255">
        <v>6.1931256008806139</v>
      </c>
      <c r="D27" s="254">
        <v>-1.5381209069696427</v>
      </c>
      <c r="E27" s="255">
        <v>3.2664217266973048</v>
      </c>
      <c r="F27" s="254">
        <v>2.7674938915996496</v>
      </c>
      <c r="G27" s="255">
        <v>3.3038440676596683</v>
      </c>
      <c r="H27" s="254">
        <v>4.5358570030275329</v>
      </c>
      <c r="I27" s="258">
        <v>2.8307963464092052</v>
      </c>
    </row>
    <row r="28" spans="1:10" ht="13.5" customHeight="1">
      <c r="A28" s="13" t="s">
        <v>185</v>
      </c>
      <c r="B28" s="254" t="s">
        <v>7</v>
      </c>
      <c r="C28" s="255" t="s">
        <v>7</v>
      </c>
      <c r="D28" s="254" t="s">
        <v>7</v>
      </c>
      <c r="E28" s="255" t="s">
        <v>7</v>
      </c>
      <c r="F28" s="254" t="s">
        <v>7</v>
      </c>
      <c r="G28" s="255" t="s">
        <v>7</v>
      </c>
      <c r="H28" s="254" t="s">
        <v>7</v>
      </c>
      <c r="I28" s="258" t="s">
        <v>7</v>
      </c>
      <c r="J28" s="70"/>
    </row>
    <row r="29" spans="1:10" s="70" customFormat="1" ht="13.5" customHeight="1">
      <c r="A29" s="13" t="s">
        <v>198</v>
      </c>
      <c r="B29" s="254">
        <v>-61.321258264148327</v>
      </c>
      <c r="C29" s="255">
        <v>12.688728763186402</v>
      </c>
      <c r="D29" s="254">
        <v>12.385337781805895</v>
      </c>
      <c r="E29" s="255">
        <v>10.589701965817778</v>
      </c>
      <c r="F29" s="254">
        <v>13.211933919512035</v>
      </c>
      <c r="G29" s="255">
        <v>11.854763902420373</v>
      </c>
      <c r="H29" s="254">
        <v>19.318878213995617</v>
      </c>
      <c r="I29" s="258" t="s">
        <v>162</v>
      </c>
      <c r="J29"/>
    </row>
    <row r="30" spans="1:10" s="70" customFormat="1">
      <c r="A30" s="13" t="s">
        <v>188</v>
      </c>
      <c r="B30" s="254">
        <v>-45.850724329988168</v>
      </c>
      <c r="C30" s="255">
        <v>2.4907403158350059</v>
      </c>
      <c r="D30" s="254">
        <v>-2.527644770648406</v>
      </c>
      <c r="E30" s="255">
        <v>1.5330233273585441</v>
      </c>
      <c r="F30" s="254">
        <v>0.82215493587803179</v>
      </c>
      <c r="G30" s="255">
        <v>1.6872992027623701</v>
      </c>
      <c r="H30" s="254">
        <v>3.8434440855968308</v>
      </c>
      <c r="I30" s="258">
        <v>1.401690213628954</v>
      </c>
      <c r="J30"/>
    </row>
    <row r="31" spans="1:10" s="70" customFormat="1">
      <c r="A31" s="13" t="s">
        <v>189</v>
      </c>
      <c r="B31" s="254">
        <v>-40.935539212333786</v>
      </c>
      <c r="C31" s="255">
        <v>2.1446739076755579</v>
      </c>
      <c r="D31" s="254">
        <v>-1.458604724576563</v>
      </c>
      <c r="E31" s="255">
        <v>1.2683414185003541</v>
      </c>
      <c r="F31" s="254">
        <v>-0.48157548663672789</v>
      </c>
      <c r="G31" s="255">
        <v>1.377746819824297</v>
      </c>
      <c r="H31" s="254">
        <v>3.2471182140557922</v>
      </c>
      <c r="I31" s="258">
        <v>1.1449688164334411</v>
      </c>
      <c r="J31"/>
    </row>
    <row r="32" spans="1:10" ht="13.5" thickBot="1">
      <c r="A32" s="26"/>
      <c r="B32" s="192"/>
      <c r="C32" s="268"/>
      <c r="D32" s="192"/>
      <c r="E32" s="268"/>
      <c r="F32" s="192"/>
      <c r="G32" s="268"/>
      <c r="H32" s="192"/>
      <c r="I32" s="194"/>
    </row>
    <row r="35" spans="1:13">
      <c r="A35" s="44" t="s">
        <v>228</v>
      </c>
    </row>
    <row r="36" spans="1:13">
      <c r="A36" s="99" t="s">
        <v>229</v>
      </c>
      <c r="G36" s="31"/>
      <c r="H36" s="31"/>
      <c r="I36" s="31"/>
      <c r="J36" s="31"/>
      <c r="K36" s="31"/>
      <c r="L36" s="31"/>
      <c r="M36" s="31"/>
    </row>
    <row r="37" spans="1:13">
      <c r="A37" s="70" t="s">
        <v>215</v>
      </c>
    </row>
    <row r="38" spans="1:13">
      <c r="A38" t="s">
        <v>181</v>
      </c>
    </row>
  </sheetData>
  <mergeCells count="6">
    <mergeCell ref="A6:A8"/>
    <mergeCell ref="B6:I6"/>
    <mergeCell ref="B7:C7"/>
    <mergeCell ref="D7:E7"/>
    <mergeCell ref="F7:G7"/>
    <mergeCell ref="H7:I7"/>
  </mergeCells>
  <conditionalFormatting sqref="B10:B32 D10:D32 F10:F32 H10:H32">
    <cfRule type="expression" dxfId="77" priority="1">
      <formula>ABS(B10/C10)&gt;1.96</formula>
    </cfRule>
  </conditionalFormatting>
  <pageMargins left="0.7" right="0.7" top="0.75" bottom="0.75" header="0.3" footer="0.3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oglio26"/>
  <dimension ref="A1:AR47"/>
  <sheetViews>
    <sheetView showGridLines="0" zoomScale="85" zoomScaleNormal="85" zoomScaleSheetLayoutView="80" workbookViewId="0"/>
  </sheetViews>
  <sheetFormatPr defaultColWidth="9.140625" defaultRowHeight="12.75"/>
  <cols>
    <col min="1" max="1" width="38.5703125" customWidth="1"/>
    <col min="3" max="3" width="10.42578125" customWidth="1"/>
    <col min="5" max="5" width="9.5703125" customWidth="1"/>
    <col min="7" max="7" width="9.85546875" customWidth="1"/>
    <col min="9" max="9" width="9.85546875" customWidth="1"/>
    <col min="11" max="11" width="10.85546875" customWidth="1"/>
    <col min="13" max="13" width="9.85546875" customWidth="1"/>
    <col min="19" max="19" width="9.85546875" customWidth="1"/>
    <col min="21" max="21" width="9.85546875" customWidth="1"/>
    <col min="23" max="23" width="10.140625" customWidth="1"/>
    <col min="25" max="25" width="9.85546875" customWidth="1"/>
    <col min="27" max="27" width="9.5703125" customWidth="1"/>
    <col min="29" max="29" width="10.5703125" customWidth="1"/>
  </cols>
  <sheetData>
    <row r="1" spans="1:29">
      <c r="A1" t="s">
        <v>25</v>
      </c>
      <c r="D1" s="2"/>
      <c r="E1" s="2"/>
      <c r="F1" s="2"/>
      <c r="G1" s="2"/>
      <c r="H1" s="2"/>
      <c r="I1" s="2"/>
      <c r="J1" s="33"/>
      <c r="K1" s="34"/>
    </row>
    <row r="2" spans="1:29">
      <c r="A2" s="5" t="s">
        <v>216</v>
      </c>
    </row>
    <row r="3" spans="1:29">
      <c r="A3" s="5"/>
    </row>
    <row r="4" spans="1:29" ht="13.5" thickBot="1"/>
    <row r="5" spans="1:29" ht="31.5" customHeight="1">
      <c r="A5" s="313"/>
      <c r="B5" s="442" t="s">
        <v>26</v>
      </c>
      <c r="C5" s="442"/>
      <c r="D5" s="442"/>
      <c r="E5" s="442"/>
      <c r="F5" s="442" t="s">
        <v>27</v>
      </c>
      <c r="G5" s="442"/>
      <c r="H5" s="442"/>
      <c r="I5" s="442"/>
      <c r="J5" s="442" t="s">
        <v>28</v>
      </c>
      <c r="K5" s="442"/>
      <c r="L5" s="442"/>
      <c r="M5" s="442"/>
      <c r="N5" s="442" t="s">
        <v>19</v>
      </c>
      <c r="O5" s="442"/>
      <c r="P5" s="442"/>
      <c r="Q5" s="442"/>
      <c r="R5" s="442" t="s">
        <v>75</v>
      </c>
      <c r="S5" s="442"/>
      <c r="T5" s="442"/>
      <c r="U5" s="442"/>
      <c r="V5" s="442" t="s">
        <v>74</v>
      </c>
      <c r="W5" s="442"/>
      <c r="X5" s="442"/>
      <c r="Y5" s="442"/>
      <c r="Z5" s="443" t="s">
        <v>73</v>
      </c>
      <c r="AA5" s="442"/>
      <c r="AB5" s="442"/>
      <c r="AC5" s="444"/>
    </row>
    <row r="6" spans="1:29" ht="60" customHeight="1">
      <c r="A6" s="314"/>
      <c r="B6" s="436" t="s">
        <v>29</v>
      </c>
      <c r="C6" s="437"/>
      <c r="D6" s="438" t="s">
        <v>30</v>
      </c>
      <c r="E6" s="440"/>
      <c r="F6" s="436" t="s">
        <v>29</v>
      </c>
      <c r="G6" s="437"/>
      <c r="H6" s="438" t="s">
        <v>30</v>
      </c>
      <c r="I6" s="440"/>
      <c r="J6" s="436" t="s">
        <v>29</v>
      </c>
      <c r="K6" s="437"/>
      <c r="L6" s="438" t="s">
        <v>30</v>
      </c>
      <c r="M6" s="440"/>
      <c r="N6" s="436" t="s">
        <v>29</v>
      </c>
      <c r="O6" s="437"/>
      <c r="P6" s="438" t="s">
        <v>30</v>
      </c>
      <c r="Q6" s="440"/>
      <c r="R6" s="436" t="s">
        <v>29</v>
      </c>
      <c r="S6" s="437"/>
      <c r="T6" s="438" t="s">
        <v>30</v>
      </c>
      <c r="U6" s="440"/>
      <c r="V6" s="436" t="s">
        <v>29</v>
      </c>
      <c r="W6" s="437"/>
      <c r="X6" s="438" t="s">
        <v>30</v>
      </c>
      <c r="Y6" s="439"/>
      <c r="Z6" s="440" t="s">
        <v>29</v>
      </c>
      <c r="AA6" s="437"/>
      <c r="AB6" s="438" t="s">
        <v>30</v>
      </c>
      <c r="AC6" s="441"/>
    </row>
    <row r="7" spans="1:29" s="37" customFormat="1">
      <c r="A7" s="315"/>
      <c r="B7" s="9" t="s">
        <v>8</v>
      </c>
      <c r="C7" s="36" t="s">
        <v>16</v>
      </c>
      <c r="D7" s="11" t="s">
        <v>8</v>
      </c>
      <c r="E7" s="10" t="s">
        <v>16</v>
      </c>
      <c r="F7" s="9" t="s">
        <v>8</v>
      </c>
      <c r="G7" s="36" t="s">
        <v>16</v>
      </c>
      <c r="H7" s="11" t="s">
        <v>8</v>
      </c>
      <c r="I7" s="10" t="s">
        <v>16</v>
      </c>
      <c r="J7" s="9" t="s">
        <v>8</v>
      </c>
      <c r="K7" s="36" t="s">
        <v>16</v>
      </c>
      <c r="L7" s="11" t="s">
        <v>8</v>
      </c>
      <c r="M7" s="10" t="s">
        <v>16</v>
      </c>
      <c r="N7" s="9" t="s">
        <v>8</v>
      </c>
      <c r="O7" s="36" t="s">
        <v>16</v>
      </c>
      <c r="P7" s="11" t="s">
        <v>8</v>
      </c>
      <c r="Q7" s="10" t="s">
        <v>16</v>
      </c>
      <c r="R7" s="9" t="s">
        <v>31</v>
      </c>
      <c r="S7" s="278" t="s">
        <v>16</v>
      </c>
      <c r="T7" s="305" t="s">
        <v>31</v>
      </c>
      <c r="U7" s="10" t="s">
        <v>16</v>
      </c>
      <c r="V7" s="9" t="s">
        <v>31</v>
      </c>
      <c r="W7" s="278" t="s">
        <v>16</v>
      </c>
      <c r="X7" s="305" t="s">
        <v>31</v>
      </c>
      <c r="Y7" s="10" t="s">
        <v>16</v>
      </c>
      <c r="Z7" s="9" t="s">
        <v>31</v>
      </c>
      <c r="AA7" s="278" t="s">
        <v>16</v>
      </c>
      <c r="AB7" s="305" t="s">
        <v>31</v>
      </c>
      <c r="AC7" s="12" t="s">
        <v>16</v>
      </c>
    </row>
    <row r="8" spans="1:29" ht="13.5" customHeight="1">
      <c r="A8" s="13"/>
      <c r="B8" s="38"/>
      <c r="C8" s="39"/>
      <c r="D8" s="41"/>
      <c r="E8" s="15"/>
      <c r="F8" s="38"/>
      <c r="G8" s="39"/>
      <c r="H8" s="41"/>
      <c r="I8" s="15"/>
      <c r="J8" s="38"/>
      <c r="K8" s="39"/>
      <c r="L8" s="41"/>
      <c r="M8" s="15"/>
      <c r="N8" s="38"/>
      <c r="O8" s="39"/>
      <c r="P8" s="41"/>
      <c r="Q8" s="15"/>
      <c r="R8" s="38"/>
      <c r="S8" s="16"/>
      <c r="T8" s="40"/>
      <c r="U8" s="15"/>
      <c r="V8" s="38"/>
      <c r="W8" s="16"/>
      <c r="X8" s="40"/>
      <c r="Y8" s="15"/>
      <c r="Z8" s="41"/>
      <c r="AA8" s="16"/>
      <c r="AB8" s="40"/>
      <c r="AC8" s="19"/>
    </row>
    <row r="9" spans="1:29" ht="13.5" customHeight="1">
      <c r="A9" s="20" t="s">
        <v>194</v>
      </c>
      <c r="B9" s="46" t="s">
        <v>7</v>
      </c>
      <c r="C9" s="47" t="s">
        <v>7</v>
      </c>
      <c r="D9" s="42" t="s">
        <v>7</v>
      </c>
      <c r="E9" s="48" t="s">
        <v>7</v>
      </c>
      <c r="F9" s="46">
        <v>19.197986881957931</v>
      </c>
      <c r="G9" s="47">
        <v>1.1776154612758394</v>
      </c>
      <c r="H9" s="42">
        <v>17.490267351089283</v>
      </c>
      <c r="I9" s="48">
        <v>0.80879695006686148</v>
      </c>
      <c r="J9" s="46" t="s">
        <v>7</v>
      </c>
      <c r="K9" s="47" t="s">
        <v>7</v>
      </c>
      <c r="L9" s="42" t="s">
        <v>7</v>
      </c>
      <c r="M9" s="48" t="s">
        <v>7</v>
      </c>
      <c r="N9" s="46">
        <v>17.500631262570959</v>
      </c>
      <c r="O9" s="47">
        <v>1.7501401998960833</v>
      </c>
      <c r="P9" s="42">
        <v>18.53539963772263</v>
      </c>
      <c r="Q9" s="48">
        <v>1.0496554857652618</v>
      </c>
      <c r="R9" s="46" t="s">
        <v>7</v>
      </c>
      <c r="S9" s="43" t="s">
        <v>7</v>
      </c>
      <c r="T9" s="49" t="s">
        <v>7</v>
      </c>
      <c r="U9" s="48" t="s">
        <v>7</v>
      </c>
      <c r="V9" s="46">
        <v>-1.6973556280136108</v>
      </c>
      <c r="W9" s="43">
        <v>2.2912662029266357</v>
      </c>
      <c r="X9" s="49">
        <v>1.0451322793960571</v>
      </c>
      <c r="Y9" s="48">
        <v>1.6173741817474365</v>
      </c>
      <c r="Z9" s="42" t="s">
        <v>7</v>
      </c>
      <c r="AA9" s="43" t="s">
        <v>7</v>
      </c>
      <c r="AB9" s="49" t="s">
        <v>7</v>
      </c>
      <c r="AC9" s="50" t="s">
        <v>7</v>
      </c>
    </row>
    <row r="10" spans="1:29" ht="13.5" customHeight="1">
      <c r="A10" s="20" t="s">
        <v>203</v>
      </c>
      <c r="B10" s="46" t="s">
        <v>7</v>
      </c>
      <c r="C10" s="47" t="s">
        <v>7</v>
      </c>
      <c r="D10" s="42" t="s">
        <v>7</v>
      </c>
      <c r="E10" s="48" t="s">
        <v>7</v>
      </c>
      <c r="F10" s="46" t="s">
        <v>7</v>
      </c>
      <c r="G10" s="47" t="s">
        <v>7</v>
      </c>
      <c r="H10" s="42" t="s">
        <v>7</v>
      </c>
      <c r="I10" s="48" t="s">
        <v>7</v>
      </c>
      <c r="J10" s="46" t="s">
        <v>7</v>
      </c>
      <c r="K10" s="47" t="s">
        <v>7</v>
      </c>
      <c r="L10" s="42" t="s">
        <v>7</v>
      </c>
      <c r="M10" s="48" t="s">
        <v>7</v>
      </c>
      <c r="N10" s="46">
        <v>45.392182098756152</v>
      </c>
      <c r="O10" s="47">
        <v>1.4274569651329072</v>
      </c>
      <c r="P10" s="42">
        <v>0.6478089401631123</v>
      </c>
      <c r="Q10" s="48">
        <v>0.16079309902220112</v>
      </c>
      <c r="R10" s="46" t="s">
        <v>7</v>
      </c>
      <c r="S10" s="43" t="s">
        <v>7</v>
      </c>
      <c r="T10" s="49" t="s">
        <v>7</v>
      </c>
      <c r="U10" s="48" t="s">
        <v>7</v>
      </c>
      <c r="V10" s="46" t="s">
        <v>7</v>
      </c>
      <c r="W10" s="43" t="s">
        <v>7</v>
      </c>
      <c r="X10" s="49" t="s">
        <v>7</v>
      </c>
      <c r="Y10" s="48" t="s">
        <v>7</v>
      </c>
      <c r="Z10" s="42" t="s">
        <v>7</v>
      </c>
      <c r="AA10" s="43" t="s">
        <v>7</v>
      </c>
      <c r="AB10" s="49" t="s">
        <v>7</v>
      </c>
      <c r="AC10" s="50" t="s">
        <v>7</v>
      </c>
    </row>
    <row r="11" spans="1:29" ht="13.5" customHeight="1">
      <c r="A11" s="20" t="s">
        <v>199</v>
      </c>
      <c r="B11" s="46">
        <v>17.832216334366265</v>
      </c>
      <c r="C11" s="47">
        <v>1.5134036138582156</v>
      </c>
      <c r="D11" s="42">
        <v>9.39214596379996</v>
      </c>
      <c r="E11" s="48">
        <v>1.1725324273685291</v>
      </c>
      <c r="F11" s="46">
        <v>21.581810725139707</v>
      </c>
      <c r="G11" s="47">
        <v>1.2663977707079836</v>
      </c>
      <c r="H11" s="42">
        <v>10.235594534059398</v>
      </c>
      <c r="I11" s="48">
        <v>0.73850671752200914</v>
      </c>
      <c r="J11" s="46">
        <v>15.972886869374628</v>
      </c>
      <c r="K11" s="47">
        <v>1.0064112686128666</v>
      </c>
      <c r="L11" s="42">
        <v>12.359895258094424</v>
      </c>
      <c r="M11" s="48">
        <v>0.98589792844872137</v>
      </c>
      <c r="N11" s="46">
        <v>16.821694103518631</v>
      </c>
      <c r="O11" s="47">
        <v>1.4382263560632245</v>
      </c>
      <c r="P11" s="42">
        <v>13.494089801505901</v>
      </c>
      <c r="Q11" s="48">
        <v>1.2113471876783579</v>
      </c>
      <c r="R11" s="46">
        <v>-1.0105222463607788</v>
      </c>
      <c r="S11" s="43">
        <v>2.322737455368042</v>
      </c>
      <c r="T11" s="49">
        <v>4.1019439697265625</v>
      </c>
      <c r="U11" s="48">
        <v>1.9013024568557739</v>
      </c>
      <c r="V11" s="46">
        <v>-4.7601165771484375</v>
      </c>
      <c r="W11" s="43">
        <v>2.105454683303833</v>
      </c>
      <c r="X11" s="49">
        <v>3.2584953308105469</v>
      </c>
      <c r="Y11" s="48">
        <v>1.6062461137771606</v>
      </c>
      <c r="Z11" s="42">
        <v>0.84880721569061279</v>
      </c>
      <c r="AA11" s="43">
        <v>1.84041428565979</v>
      </c>
      <c r="AB11" s="49">
        <v>1.1341944932937622</v>
      </c>
      <c r="AC11" s="50">
        <v>1.6332113742828369</v>
      </c>
    </row>
    <row r="12" spans="1:29" ht="13.5" customHeight="1">
      <c r="A12" s="20" t="s">
        <v>182</v>
      </c>
      <c r="B12" s="46" t="s">
        <v>7</v>
      </c>
      <c r="C12" s="47" t="s">
        <v>7</v>
      </c>
      <c r="D12" s="42" t="s">
        <v>7</v>
      </c>
      <c r="E12" s="48" t="s">
        <v>7</v>
      </c>
      <c r="F12" s="46" t="s">
        <v>7</v>
      </c>
      <c r="G12" s="47" t="s">
        <v>7</v>
      </c>
      <c r="H12" s="42" t="s">
        <v>7</v>
      </c>
      <c r="I12" s="48" t="s">
        <v>7</v>
      </c>
      <c r="J12" s="46" t="s">
        <v>7</v>
      </c>
      <c r="K12" s="47" t="s">
        <v>7</v>
      </c>
      <c r="L12" s="42" t="s">
        <v>7</v>
      </c>
      <c r="M12" s="48" t="s">
        <v>7</v>
      </c>
      <c r="N12" s="46">
        <v>43.034356936706644</v>
      </c>
      <c r="O12" s="47">
        <v>1.5456353505542544</v>
      </c>
      <c r="P12" s="42">
        <v>1.3181513230940265</v>
      </c>
      <c r="Q12" s="48">
        <v>0.24731159847524456</v>
      </c>
      <c r="R12" s="46" t="s">
        <v>7</v>
      </c>
      <c r="S12" s="43" t="s">
        <v>7</v>
      </c>
      <c r="T12" s="49" t="s">
        <v>7</v>
      </c>
      <c r="U12" s="48" t="s">
        <v>7</v>
      </c>
      <c r="V12" s="46" t="s">
        <v>7</v>
      </c>
      <c r="W12" s="43" t="s">
        <v>7</v>
      </c>
      <c r="X12" s="49" t="s">
        <v>7</v>
      </c>
      <c r="Y12" s="48" t="s">
        <v>7</v>
      </c>
      <c r="Z12" s="42" t="s">
        <v>7</v>
      </c>
      <c r="AA12" s="43" t="s">
        <v>7</v>
      </c>
      <c r="AB12" s="49" t="s">
        <v>7</v>
      </c>
      <c r="AC12" s="50" t="s">
        <v>7</v>
      </c>
    </row>
    <row r="13" spans="1:29" ht="13.5" customHeight="1">
      <c r="A13" s="20" t="s">
        <v>191</v>
      </c>
      <c r="B13" s="46">
        <v>10.10209181905452</v>
      </c>
      <c r="C13" s="47">
        <v>1.5049189702280834</v>
      </c>
      <c r="D13" s="42">
        <v>9.8686142953197571</v>
      </c>
      <c r="E13" s="48">
        <v>0.99423546879139035</v>
      </c>
      <c r="F13" s="46" t="s">
        <v>7</v>
      </c>
      <c r="G13" s="47" t="s">
        <v>7</v>
      </c>
      <c r="H13" s="42" t="s">
        <v>7</v>
      </c>
      <c r="I13" s="48" t="s">
        <v>7</v>
      </c>
      <c r="J13" s="46" t="s">
        <v>7</v>
      </c>
      <c r="K13" s="47" t="s">
        <v>7</v>
      </c>
      <c r="L13" s="42" t="s">
        <v>7</v>
      </c>
      <c r="M13" s="48" t="s">
        <v>7</v>
      </c>
      <c r="N13" s="46">
        <v>15.314806915760332</v>
      </c>
      <c r="O13" s="47">
        <v>0.7824395950942612</v>
      </c>
      <c r="P13" s="42">
        <v>12.488892229355743</v>
      </c>
      <c r="Q13" s="48">
        <v>0.7598897174893382</v>
      </c>
      <c r="R13" s="46">
        <v>5.2127151489257813</v>
      </c>
      <c r="S13" s="43">
        <v>1.9477291107177734</v>
      </c>
      <c r="T13" s="49">
        <v>2.6202778816223145</v>
      </c>
      <c r="U13" s="48">
        <v>1.5033764839172363</v>
      </c>
      <c r="V13" s="46" t="s">
        <v>7</v>
      </c>
      <c r="W13" s="43" t="s">
        <v>7</v>
      </c>
      <c r="X13" s="49" t="s">
        <v>7</v>
      </c>
      <c r="Y13" s="48" t="s">
        <v>7</v>
      </c>
      <c r="Z13" s="42" t="s">
        <v>7</v>
      </c>
      <c r="AA13" s="43" t="s">
        <v>7</v>
      </c>
      <c r="AB13" s="49" t="s">
        <v>7</v>
      </c>
      <c r="AC13" s="50" t="s">
        <v>7</v>
      </c>
    </row>
    <row r="14" spans="1:29" ht="13.5" customHeight="1">
      <c r="A14" s="20" t="s">
        <v>200</v>
      </c>
      <c r="B14" s="46" t="s">
        <v>7</v>
      </c>
      <c r="C14" s="47" t="s">
        <v>7</v>
      </c>
      <c r="D14" s="42" t="s">
        <v>7</v>
      </c>
      <c r="E14" s="48" t="s">
        <v>7</v>
      </c>
      <c r="F14" s="46">
        <v>53.341131087692339</v>
      </c>
      <c r="G14" s="47">
        <v>1.3919203608917257</v>
      </c>
      <c r="H14" s="42">
        <v>2.6028076804032434</v>
      </c>
      <c r="I14" s="48">
        <v>0.35082049052163594</v>
      </c>
      <c r="J14" s="46">
        <v>43.596423967536914</v>
      </c>
      <c r="K14" s="47">
        <v>0.99630932255718663</v>
      </c>
      <c r="L14" s="42">
        <v>1.9404074764505741</v>
      </c>
      <c r="M14" s="48">
        <v>0.38871198530606088</v>
      </c>
      <c r="N14" s="46">
        <v>45.084567306937878</v>
      </c>
      <c r="O14" s="47">
        <v>1.046920914589178</v>
      </c>
      <c r="P14" s="42">
        <v>2.0495241123182337</v>
      </c>
      <c r="Q14" s="48">
        <v>0.24688071153523769</v>
      </c>
      <c r="R14" s="46" t="s">
        <v>7</v>
      </c>
      <c r="S14" s="43" t="s">
        <v>7</v>
      </c>
      <c r="T14" s="49" t="s">
        <v>7</v>
      </c>
      <c r="U14" s="48" t="s">
        <v>7</v>
      </c>
      <c r="V14" s="46">
        <v>-8.2565641403198242</v>
      </c>
      <c r="W14" s="43">
        <v>2.2182955741882324</v>
      </c>
      <c r="X14" s="49">
        <v>-0.55328357219696045</v>
      </c>
      <c r="Y14" s="48">
        <v>0.46200451254844666</v>
      </c>
      <c r="Z14" s="42">
        <v>1.4881433248519897</v>
      </c>
      <c r="AA14" s="43">
        <v>1.6874006986618042</v>
      </c>
      <c r="AB14" s="49">
        <v>0.10911663621664047</v>
      </c>
      <c r="AC14" s="50">
        <v>0.47315335273742676</v>
      </c>
    </row>
    <row r="15" spans="1:29" ht="13.5" customHeight="1">
      <c r="A15" s="20" t="s">
        <v>190</v>
      </c>
      <c r="B15" s="46">
        <v>8.6508777939660657</v>
      </c>
      <c r="C15" s="47">
        <v>1.0168198707352833</v>
      </c>
      <c r="D15" s="42">
        <v>19.667434266839983</v>
      </c>
      <c r="E15" s="48">
        <v>1.3467927980616525</v>
      </c>
      <c r="F15" s="46">
        <v>12.012312880983176</v>
      </c>
      <c r="G15" s="47">
        <v>0.94353053526872444</v>
      </c>
      <c r="H15" s="42">
        <v>24.0179958589219</v>
      </c>
      <c r="I15" s="48">
        <v>1.004586568556014</v>
      </c>
      <c r="J15" s="46" t="s">
        <v>7</v>
      </c>
      <c r="K15" s="47" t="s">
        <v>7</v>
      </c>
      <c r="L15" s="42" t="s">
        <v>7</v>
      </c>
      <c r="M15" s="48" t="s">
        <v>7</v>
      </c>
      <c r="N15" s="46">
        <v>11.972955605385003</v>
      </c>
      <c r="O15" s="47">
        <v>1.0575208208665112</v>
      </c>
      <c r="P15" s="42">
        <v>16.473156156593909</v>
      </c>
      <c r="Q15" s="48">
        <v>1.026759288280606</v>
      </c>
      <c r="R15" s="46">
        <v>3.322077751159668</v>
      </c>
      <c r="S15" s="43">
        <v>1.6752772331237793</v>
      </c>
      <c r="T15" s="49">
        <v>-3.1942780017852783</v>
      </c>
      <c r="U15" s="48">
        <v>1.9689265489578247</v>
      </c>
      <c r="V15" s="46">
        <v>-3.9357274770736694E-2</v>
      </c>
      <c r="W15" s="43">
        <v>1.577625036239624</v>
      </c>
      <c r="X15" s="49">
        <v>-7.5448398590087891</v>
      </c>
      <c r="Y15" s="48">
        <v>1.6744614839553833</v>
      </c>
      <c r="Z15" s="42" t="s">
        <v>7</v>
      </c>
      <c r="AA15" s="43" t="s">
        <v>7</v>
      </c>
      <c r="AB15" s="49" t="s">
        <v>7</v>
      </c>
      <c r="AC15" s="50" t="s">
        <v>7</v>
      </c>
    </row>
    <row r="16" spans="1:29" ht="13.5" customHeight="1">
      <c r="A16" s="20" t="s">
        <v>202</v>
      </c>
      <c r="B16" s="46" t="s">
        <v>7</v>
      </c>
      <c r="C16" s="47" t="s">
        <v>7</v>
      </c>
      <c r="D16" s="42" t="s">
        <v>7</v>
      </c>
      <c r="E16" s="48" t="s">
        <v>7</v>
      </c>
      <c r="F16" s="46">
        <v>48.241020740410505</v>
      </c>
      <c r="G16" s="47">
        <v>1.4481416072152775</v>
      </c>
      <c r="H16" s="42">
        <v>1.183488141760167</v>
      </c>
      <c r="I16" s="48">
        <v>0.19974307557895526</v>
      </c>
      <c r="J16" s="46">
        <v>46.425087783128767</v>
      </c>
      <c r="K16" s="47">
        <v>1.4739994329097261</v>
      </c>
      <c r="L16" s="42">
        <v>1.3683800268697419</v>
      </c>
      <c r="M16" s="48">
        <v>0.24693871873028991</v>
      </c>
      <c r="N16" s="46">
        <v>41.867275094861036</v>
      </c>
      <c r="O16" s="47">
        <v>1.4946061887463553</v>
      </c>
      <c r="P16" s="42">
        <v>1.0261232086656957</v>
      </c>
      <c r="Q16" s="48">
        <v>0.24465027145778762</v>
      </c>
      <c r="R16" s="46" t="s">
        <v>7</v>
      </c>
      <c r="S16" s="43" t="s">
        <v>7</v>
      </c>
      <c r="T16" s="49" t="s">
        <v>7</v>
      </c>
      <c r="U16" s="48" t="s">
        <v>7</v>
      </c>
      <c r="V16" s="46">
        <v>-6.3737454414367676</v>
      </c>
      <c r="W16" s="43">
        <v>2.4835951328277588</v>
      </c>
      <c r="X16" s="49">
        <v>-0.15736493468284607</v>
      </c>
      <c r="Y16" s="48">
        <v>0.3296934962272644</v>
      </c>
      <c r="Z16" s="42">
        <v>-4.5578126907348633</v>
      </c>
      <c r="AA16" s="43">
        <v>2.2682685852050781</v>
      </c>
      <c r="AB16" s="49">
        <v>-0.3422568142414093</v>
      </c>
      <c r="AC16" s="50">
        <v>0.35274460911750793</v>
      </c>
    </row>
    <row r="17" spans="1:44" ht="13.5" customHeight="1">
      <c r="A17" s="20" t="s">
        <v>192</v>
      </c>
      <c r="B17" s="46" t="s">
        <v>7</v>
      </c>
      <c r="C17" s="47" t="s">
        <v>7</v>
      </c>
      <c r="D17" s="42" t="s">
        <v>7</v>
      </c>
      <c r="E17" s="48" t="s">
        <v>7</v>
      </c>
      <c r="F17" s="46" t="s">
        <v>7</v>
      </c>
      <c r="G17" s="47" t="s">
        <v>7</v>
      </c>
      <c r="H17" s="42" t="s">
        <v>7</v>
      </c>
      <c r="I17" s="48" t="s">
        <v>7</v>
      </c>
      <c r="J17" s="46" t="s">
        <v>7</v>
      </c>
      <c r="K17" s="47" t="s">
        <v>7</v>
      </c>
      <c r="L17" s="42" t="s">
        <v>7</v>
      </c>
      <c r="M17" s="48" t="s">
        <v>7</v>
      </c>
      <c r="N17" s="46">
        <v>10.895049962523075</v>
      </c>
      <c r="O17" s="47">
        <v>0.83045353574133041</v>
      </c>
      <c r="P17" s="42">
        <v>12.529266708159154</v>
      </c>
      <c r="Q17" s="48">
        <v>0.90666487470503965</v>
      </c>
      <c r="R17" s="46" t="s">
        <v>7</v>
      </c>
      <c r="S17" s="43" t="s">
        <v>7</v>
      </c>
      <c r="T17" s="49" t="s">
        <v>7</v>
      </c>
      <c r="U17" s="48" t="s">
        <v>7</v>
      </c>
      <c r="V17" s="46" t="s">
        <v>7</v>
      </c>
      <c r="W17" s="43" t="s">
        <v>7</v>
      </c>
      <c r="X17" s="49" t="s">
        <v>7</v>
      </c>
      <c r="Y17" s="48" t="s">
        <v>7</v>
      </c>
      <c r="Z17" s="42" t="s">
        <v>7</v>
      </c>
      <c r="AA17" s="43" t="s">
        <v>7</v>
      </c>
      <c r="AB17" s="49" t="s">
        <v>7</v>
      </c>
      <c r="AC17" s="50" t="s">
        <v>7</v>
      </c>
    </row>
    <row r="18" spans="1:44" ht="13.5" customHeight="1">
      <c r="A18" s="20" t="s">
        <v>124</v>
      </c>
      <c r="B18" s="46">
        <v>21.732441842916064</v>
      </c>
      <c r="C18" s="47">
        <v>0.94566601763850366</v>
      </c>
      <c r="D18" s="42">
        <v>2.1262773318127697</v>
      </c>
      <c r="E18" s="48">
        <v>0.26199957331825435</v>
      </c>
      <c r="F18" s="46">
        <v>19.818140998856947</v>
      </c>
      <c r="G18" s="47">
        <v>1.0673527935753861</v>
      </c>
      <c r="H18" s="42">
        <v>6.4901048183951531</v>
      </c>
      <c r="I18" s="48">
        <v>0.54026345250097008</v>
      </c>
      <c r="J18" s="46">
        <v>20.863054922120842</v>
      </c>
      <c r="K18" s="47">
        <v>0.94423265054875827</v>
      </c>
      <c r="L18" s="42">
        <v>4.5006862071104683</v>
      </c>
      <c r="M18" s="48">
        <v>0.54538188695216827</v>
      </c>
      <c r="N18" s="46">
        <v>18.348781200430185</v>
      </c>
      <c r="O18" s="47">
        <v>1.1095008037728953</v>
      </c>
      <c r="P18" s="42">
        <v>5.0596674126591212</v>
      </c>
      <c r="Q18" s="48">
        <v>0.63165343167684518</v>
      </c>
      <c r="R18" s="46">
        <v>-3.3836605548858643</v>
      </c>
      <c r="S18" s="43">
        <v>1.8116562366485596</v>
      </c>
      <c r="T18" s="49">
        <v>2.9333901405334473</v>
      </c>
      <c r="U18" s="48">
        <v>0.80338847637176514</v>
      </c>
      <c r="V18" s="46">
        <v>-1.4693597555160522</v>
      </c>
      <c r="W18" s="43">
        <v>1.7942811250686646</v>
      </c>
      <c r="X18" s="49">
        <v>-1.430437445640564</v>
      </c>
      <c r="Y18" s="48">
        <v>0.90630793571472168</v>
      </c>
      <c r="Z18" s="42">
        <v>-2.5142736434936523</v>
      </c>
      <c r="AA18" s="43">
        <v>1.5696874856948853</v>
      </c>
      <c r="AB18" s="49">
        <v>0.55898118019104004</v>
      </c>
      <c r="AC18" s="50">
        <v>0.86538612842559814</v>
      </c>
    </row>
    <row r="19" spans="1:44" ht="13.5" customHeight="1">
      <c r="A19" s="20" t="s">
        <v>195</v>
      </c>
      <c r="B19" s="46" t="s">
        <v>7</v>
      </c>
      <c r="C19" s="47" t="s">
        <v>7</v>
      </c>
      <c r="D19" s="42" t="s">
        <v>7</v>
      </c>
      <c r="E19" s="48" t="s">
        <v>7</v>
      </c>
      <c r="F19" s="46" t="s">
        <v>7</v>
      </c>
      <c r="G19" s="47" t="s">
        <v>7</v>
      </c>
      <c r="H19" s="42" t="s">
        <v>7</v>
      </c>
      <c r="I19" s="48" t="s">
        <v>7</v>
      </c>
      <c r="J19" s="46" t="s">
        <v>7</v>
      </c>
      <c r="K19" s="47" t="s">
        <v>7</v>
      </c>
      <c r="L19" s="42" t="s">
        <v>7</v>
      </c>
      <c r="M19" s="48" t="s">
        <v>7</v>
      </c>
      <c r="N19" s="46">
        <v>21.794547700925424</v>
      </c>
      <c r="O19" s="47">
        <v>0.91894160880333764</v>
      </c>
      <c r="P19" s="42">
        <v>10.480739817758577</v>
      </c>
      <c r="Q19" s="48">
        <v>0.66186562546268934</v>
      </c>
      <c r="R19" s="46" t="s">
        <v>7</v>
      </c>
      <c r="S19" s="43" t="s">
        <v>7</v>
      </c>
      <c r="T19" s="49" t="s">
        <v>7</v>
      </c>
      <c r="U19" s="48" t="s">
        <v>7</v>
      </c>
      <c r="V19" s="46" t="s">
        <v>7</v>
      </c>
      <c r="W19" s="43" t="s">
        <v>7</v>
      </c>
      <c r="X19" s="49" t="s">
        <v>7</v>
      </c>
      <c r="Y19" s="48" t="s">
        <v>7</v>
      </c>
      <c r="Z19" s="42" t="s">
        <v>7</v>
      </c>
      <c r="AA19" s="43" t="s">
        <v>7</v>
      </c>
      <c r="AB19" s="49" t="s">
        <v>7</v>
      </c>
      <c r="AC19" s="50" t="s">
        <v>7</v>
      </c>
    </row>
    <row r="20" spans="1:44" ht="13.5" customHeight="1">
      <c r="A20" s="20" t="s">
        <v>204</v>
      </c>
      <c r="B20" s="46" t="s">
        <v>7</v>
      </c>
      <c r="C20" s="47" t="s">
        <v>7</v>
      </c>
      <c r="D20" s="42" t="s">
        <v>7</v>
      </c>
      <c r="E20" s="48" t="s">
        <v>7</v>
      </c>
      <c r="F20" s="46" t="s">
        <v>7</v>
      </c>
      <c r="G20" s="47" t="s">
        <v>7</v>
      </c>
      <c r="H20" s="42" t="s">
        <v>7</v>
      </c>
      <c r="I20" s="48" t="s">
        <v>7</v>
      </c>
      <c r="J20" s="46" t="s">
        <v>7</v>
      </c>
      <c r="K20" s="47" t="s">
        <v>7</v>
      </c>
      <c r="L20" s="42" t="s">
        <v>7</v>
      </c>
      <c r="M20" s="48" t="s">
        <v>7</v>
      </c>
      <c r="N20" s="46">
        <v>38.982387893401892</v>
      </c>
      <c r="O20" s="47">
        <v>0.62388011119886666</v>
      </c>
      <c r="P20" s="42">
        <v>7.085817378269148</v>
      </c>
      <c r="Q20" s="48">
        <v>0.36322939061391762</v>
      </c>
      <c r="R20" s="46" t="s">
        <v>7</v>
      </c>
      <c r="S20" s="43" t="s">
        <v>7</v>
      </c>
      <c r="T20" s="49" t="s">
        <v>7</v>
      </c>
      <c r="U20" s="48" t="s">
        <v>7</v>
      </c>
      <c r="V20" s="46" t="s">
        <v>7</v>
      </c>
      <c r="W20" s="43" t="s">
        <v>7</v>
      </c>
      <c r="X20" s="49" t="s">
        <v>7</v>
      </c>
      <c r="Y20" s="48" t="s">
        <v>7</v>
      </c>
      <c r="Z20" s="42" t="s">
        <v>7</v>
      </c>
      <c r="AA20" s="43" t="s">
        <v>7</v>
      </c>
      <c r="AB20" s="49" t="s">
        <v>7</v>
      </c>
      <c r="AC20" s="50" t="s">
        <v>7</v>
      </c>
    </row>
    <row r="21" spans="1:44" ht="13.5" customHeight="1">
      <c r="A21" s="20" t="s">
        <v>201</v>
      </c>
      <c r="B21" s="46" t="s">
        <v>7</v>
      </c>
      <c r="C21" s="47" t="s">
        <v>7</v>
      </c>
      <c r="D21" s="42" t="s">
        <v>7</v>
      </c>
      <c r="E21" s="48" t="s">
        <v>7</v>
      </c>
      <c r="F21" s="46" t="s">
        <v>7</v>
      </c>
      <c r="G21" s="47" t="s">
        <v>7</v>
      </c>
      <c r="H21" s="42" t="s">
        <v>7</v>
      </c>
      <c r="I21" s="48" t="s">
        <v>7</v>
      </c>
      <c r="J21" s="46" t="s">
        <v>7</v>
      </c>
      <c r="K21" s="47" t="s">
        <v>7</v>
      </c>
      <c r="L21" s="42" t="s">
        <v>7</v>
      </c>
      <c r="M21" s="48" t="s">
        <v>7</v>
      </c>
      <c r="N21" s="46">
        <v>47.497314862172352</v>
      </c>
      <c r="O21" s="47">
        <v>1.3409780315717283</v>
      </c>
      <c r="P21" s="42">
        <v>0.78608360768391616</v>
      </c>
      <c r="Q21" s="48">
        <v>0.29820641291570388</v>
      </c>
      <c r="R21" s="46" t="s">
        <v>7</v>
      </c>
      <c r="S21" s="43" t="s">
        <v>7</v>
      </c>
      <c r="T21" s="49" t="s">
        <v>7</v>
      </c>
      <c r="U21" s="48" t="s">
        <v>7</v>
      </c>
      <c r="V21" s="46" t="s">
        <v>7</v>
      </c>
      <c r="W21" s="43" t="s">
        <v>7</v>
      </c>
      <c r="X21" s="49" t="s">
        <v>7</v>
      </c>
      <c r="Y21" s="48" t="s">
        <v>7</v>
      </c>
      <c r="Z21" s="42" t="s">
        <v>7</v>
      </c>
      <c r="AA21" s="43" t="s">
        <v>7</v>
      </c>
      <c r="AB21" s="49" t="s">
        <v>7</v>
      </c>
      <c r="AC21" s="50" t="s">
        <v>7</v>
      </c>
    </row>
    <row r="22" spans="1:44" ht="13.5" customHeight="1">
      <c r="A22" s="20" t="s">
        <v>193</v>
      </c>
      <c r="B22" s="46" t="s">
        <v>7</v>
      </c>
      <c r="C22" s="47" t="s">
        <v>7</v>
      </c>
      <c r="D22" s="42" t="s">
        <v>7</v>
      </c>
      <c r="E22" s="48" t="s">
        <v>7</v>
      </c>
      <c r="F22" s="46" t="s">
        <v>7</v>
      </c>
      <c r="G22" s="47" t="s">
        <v>7</v>
      </c>
      <c r="H22" s="42" t="s">
        <v>7</v>
      </c>
      <c r="I22" s="48" t="s">
        <v>7</v>
      </c>
      <c r="J22" s="46" t="s">
        <v>7</v>
      </c>
      <c r="K22" s="47" t="s">
        <v>7</v>
      </c>
      <c r="L22" s="42" t="s">
        <v>7</v>
      </c>
      <c r="M22" s="48" t="s">
        <v>7</v>
      </c>
      <c r="N22" s="46">
        <v>18.212602708505486</v>
      </c>
      <c r="O22" s="47">
        <v>1.0119984207272987</v>
      </c>
      <c r="P22" s="42">
        <v>8.630518810252978</v>
      </c>
      <c r="Q22" s="48">
        <v>0.81129394209521988</v>
      </c>
      <c r="R22" s="46" t="s">
        <v>7</v>
      </c>
      <c r="S22" s="43" t="s">
        <v>7</v>
      </c>
      <c r="T22" s="49" t="s">
        <v>7</v>
      </c>
      <c r="U22" s="48" t="s">
        <v>7</v>
      </c>
      <c r="V22" s="46" t="s">
        <v>7</v>
      </c>
      <c r="W22" s="43" t="s">
        <v>7</v>
      </c>
      <c r="X22" s="49" t="s">
        <v>7</v>
      </c>
      <c r="Y22" s="48" t="s">
        <v>7</v>
      </c>
      <c r="Z22" s="42" t="s">
        <v>7</v>
      </c>
      <c r="AA22" s="43" t="s">
        <v>7</v>
      </c>
      <c r="AB22" s="49" t="s">
        <v>7</v>
      </c>
      <c r="AC22" s="50" t="s">
        <v>7</v>
      </c>
    </row>
    <row r="23" spans="1:44" ht="13.5" customHeight="1">
      <c r="A23" s="20" t="s">
        <v>183</v>
      </c>
      <c r="B23" s="46" t="s">
        <v>7</v>
      </c>
      <c r="C23" s="47" t="s">
        <v>7</v>
      </c>
      <c r="D23" s="42" t="s">
        <v>7</v>
      </c>
      <c r="E23" s="48" t="s">
        <v>7</v>
      </c>
      <c r="F23" s="46" t="s">
        <v>7</v>
      </c>
      <c r="G23" s="47" t="s">
        <v>7</v>
      </c>
      <c r="H23" s="42" t="s">
        <v>7</v>
      </c>
      <c r="I23" s="48" t="s">
        <v>7</v>
      </c>
      <c r="J23" s="46" t="s">
        <v>7</v>
      </c>
      <c r="K23" s="47" t="s">
        <v>7</v>
      </c>
      <c r="L23" s="42" t="s">
        <v>7</v>
      </c>
      <c r="M23" s="48" t="s">
        <v>7</v>
      </c>
      <c r="N23" s="46">
        <v>16.752987782376984</v>
      </c>
      <c r="O23" s="47">
        <v>0.90997847324337067</v>
      </c>
      <c r="P23" s="42">
        <v>13.184605000088581</v>
      </c>
      <c r="Q23" s="48">
        <v>0.81630198208605231</v>
      </c>
      <c r="R23" s="46" t="s">
        <v>7</v>
      </c>
      <c r="S23" s="43" t="s">
        <v>7</v>
      </c>
      <c r="T23" s="49" t="s">
        <v>7</v>
      </c>
      <c r="U23" s="48" t="s">
        <v>7</v>
      </c>
      <c r="V23" s="46" t="s">
        <v>7</v>
      </c>
      <c r="W23" s="43" t="s">
        <v>7</v>
      </c>
      <c r="X23" s="49" t="s">
        <v>7</v>
      </c>
      <c r="Y23" s="48" t="s">
        <v>7</v>
      </c>
      <c r="Z23" s="42" t="s">
        <v>7</v>
      </c>
      <c r="AA23" s="43" t="s">
        <v>7</v>
      </c>
      <c r="AB23" s="49" t="s">
        <v>7</v>
      </c>
      <c r="AC23" s="50" t="s">
        <v>7</v>
      </c>
      <c r="AD23" s="42"/>
      <c r="AE23" s="43"/>
      <c r="AF23" s="42"/>
      <c r="AG23" s="43"/>
      <c r="AH23" s="42"/>
      <c r="AI23" s="43"/>
      <c r="AJ23" s="42"/>
      <c r="AK23" s="43"/>
      <c r="AL23" s="42"/>
      <c r="AM23" s="43"/>
      <c r="AN23" s="42"/>
      <c r="AO23" s="43"/>
      <c r="AP23" s="42"/>
      <c r="AQ23" s="43"/>
      <c r="AR23" s="42"/>
    </row>
    <row r="24" spans="1:44" ht="13.5" customHeight="1">
      <c r="A24" s="20" t="s">
        <v>196</v>
      </c>
      <c r="B24" s="46">
        <v>9.7680793854278818</v>
      </c>
      <c r="C24" s="47">
        <v>1.2290305271238833</v>
      </c>
      <c r="D24" s="42">
        <v>7.2087838240487176</v>
      </c>
      <c r="E24" s="48">
        <v>1.0461350072190632</v>
      </c>
      <c r="F24" s="46">
        <v>20.055865199263451</v>
      </c>
      <c r="G24" s="47">
        <v>0.9676921475413035</v>
      </c>
      <c r="H24" s="42">
        <v>8.0167616127765324</v>
      </c>
      <c r="I24" s="48">
        <v>0.75717297502292091</v>
      </c>
      <c r="J24" s="46">
        <v>9.5484748772069654</v>
      </c>
      <c r="K24" s="47">
        <v>0.75035808468437759</v>
      </c>
      <c r="L24" s="42">
        <v>11.808601211253112</v>
      </c>
      <c r="M24" s="48">
        <v>0.95240094752437199</v>
      </c>
      <c r="N24" s="46">
        <v>14.759250664672104</v>
      </c>
      <c r="O24" s="47">
        <v>1.0042273899434015</v>
      </c>
      <c r="P24" s="42">
        <v>9.8698101758002874</v>
      </c>
      <c r="Q24" s="48">
        <v>0.81236249783885495</v>
      </c>
      <c r="R24" s="46">
        <v>4.9911713600158691</v>
      </c>
      <c r="S24" s="43">
        <v>1.8416298627853394</v>
      </c>
      <c r="T24" s="49">
        <v>2.6610262393951416</v>
      </c>
      <c r="U24" s="48">
        <v>1.4999784231185913</v>
      </c>
      <c r="V24" s="46">
        <v>-5.2966146469116211</v>
      </c>
      <c r="W24" s="43">
        <v>1.6079415082931519</v>
      </c>
      <c r="X24" s="49">
        <v>1.85304856300354</v>
      </c>
      <c r="Y24" s="48">
        <v>1.2637488842010498</v>
      </c>
      <c r="Z24" s="42">
        <v>5.2107758522033691</v>
      </c>
      <c r="AA24" s="43">
        <v>1.3524043560028076</v>
      </c>
      <c r="AB24" s="49">
        <v>-1.938791036605835</v>
      </c>
      <c r="AC24" s="50">
        <v>1.3089085817337036</v>
      </c>
      <c r="AD24" s="42"/>
      <c r="AE24" s="43"/>
      <c r="AF24" s="42"/>
      <c r="AG24" s="43"/>
      <c r="AH24" s="42"/>
      <c r="AI24" s="43"/>
      <c r="AJ24" s="42"/>
      <c r="AK24" s="43"/>
      <c r="AL24" s="42"/>
      <c r="AM24" s="43"/>
      <c r="AN24" s="42"/>
      <c r="AO24" s="43"/>
      <c r="AP24" s="42"/>
      <c r="AQ24" s="43"/>
      <c r="AR24" s="42"/>
    </row>
    <row r="25" spans="1:44" ht="13.5" customHeight="1">
      <c r="A25" s="20" t="s">
        <v>184</v>
      </c>
      <c r="B25" s="46" t="s">
        <v>7</v>
      </c>
      <c r="C25" s="47" t="s">
        <v>7</v>
      </c>
      <c r="D25" s="42" t="s">
        <v>7</v>
      </c>
      <c r="E25" s="48" t="s">
        <v>7</v>
      </c>
      <c r="F25" s="46" t="s">
        <v>7</v>
      </c>
      <c r="G25" s="47" t="s">
        <v>7</v>
      </c>
      <c r="H25" s="42" t="s">
        <v>7</v>
      </c>
      <c r="I25" s="48" t="s">
        <v>7</v>
      </c>
      <c r="J25" s="46">
        <v>38.496444020985628</v>
      </c>
      <c r="K25" s="47">
        <v>1.8730695683546148</v>
      </c>
      <c r="L25" s="42">
        <v>2.3696652273629986</v>
      </c>
      <c r="M25" s="48">
        <v>0.44887203348097393</v>
      </c>
      <c r="N25" s="46">
        <v>40.84102753005628</v>
      </c>
      <c r="O25" s="47">
        <v>1.5184777263882785</v>
      </c>
      <c r="P25" s="42">
        <v>2.6777802324859681</v>
      </c>
      <c r="Q25" s="48">
        <v>0.568148898310747</v>
      </c>
      <c r="R25" s="46" t="s">
        <v>7</v>
      </c>
      <c r="S25" s="43" t="s">
        <v>7</v>
      </c>
      <c r="T25" s="49" t="s">
        <v>7</v>
      </c>
      <c r="U25" s="48" t="s">
        <v>7</v>
      </c>
      <c r="V25" s="46" t="s">
        <v>7</v>
      </c>
      <c r="W25" s="43" t="s">
        <v>7</v>
      </c>
      <c r="X25" s="49" t="s">
        <v>7</v>
      </c>
      <c r="Y25" s="48" t="s">
        <v>7</v>
      </c>
      <c r="Z25" s="42">
        <v>2.3445835113525391</v>
      </c>
      <c r="AA25" s="43">
        <v>2.5581696033477783</v>
      </c>
      <c r="AB25" s="49">
        <v>0.30811500549316406</v>
      </c>
      <c r="AC25" s="50">
        <v>0.73676729202270508</v>
      </c>
      <c r="AD25" s="42"/>
      <c r="AE25" s="43"/>
      <c r="AF25" s="42"/>
      <c r="AG25" s="43"/>
      <c r="AH25" s="42"/>
      <c r="AI25" s="43"/>
      <c r="AJ25" s="42"/>
      <c r="AK25" s="43"/>
      <c r="AL25" s="42"/>
      <c r="AM25" s="43"/>
      <c r="AN25" s="42"/>
      <c r="AO25" s="43"/>
      <c r="AP25" s="42"/>
      <c r="AQ25" s="43"/>
      <c r="AR25" s="42"/>
    </row>
    <row r="26" spans="1:44" ht="13.5" customHeight="1">
      <c r="A26" s="20" t="s">
        <v>197</v>
      </c>
      <c r="B26" s="46" t="s">
        <v>7</v>
      </c>
      <c r="C26" s="47" t="s">
        <v>7</v>
      </c>
      <c r="D26" s="42" t="s">
        <v>7</v>
      </c>
      <c r="E26" s="48" t="s">
        <v>7</v>
      </c>
      <c r="F26" s="46" t="s">
        <v>7</v>
      </c>
      <c r="G26" s="47" t="s">
        <v>7</v>
      </c>
      <c r="H26" s="42" t="s">
        <v>7</v>
      </c>
      <c r="I26" s="48" t="s">
        <v>7</v>
      </c>
      <c r="J26" s="46">
        <v>13.962398652982907</v>
      </c>
      <c r="K26" s="47">
        <v>0.88041068284413881</v>
      </c>
      <c r="L26" s="42">
        <v>8.3165202663901905</v>
      </c>
      <c r="M26" s="48">
        <v>0.67908100768779467</v>
      </c>
      <c r="N26" s="46">
        <v>15.463510747363287</v>
      </c>
      <c r="O26" s="47">
        <v>1.0830483564378552</v>
      </c>
      <c r="P26" s="42">
        <v>6.6081699537382832</v>
      </c>
      <c r="Q26" s="48">
        <v>0.64661399551827181</v>
      </c>
      <c r="R26" s="46" t="s">
        <v>7</v>
      </c>
      <c r="S26" s="43" t="s">
        <v>7</v>
      </c>
      <c r="T26" s="49" t="s">
        <v>7</v>
      </c>
      <c r="U26" s="48" t="s">
        <v>7</v>
      </c>
      <c r="V26" s="46" t="s">
        <v>7</v>
      </c>
      <c r="W26" s="43" t="s">
        <v>7</v>
      </c>
      <c r="X26" s="49" t="s">
        <v>7</v>
      </c>
      <c r="Y26" s="48" t="s">
        <v>7</v>
      </c>
      <c r="Z26" s="42">
        <v>1.5011121034622192</v>
      </c>
      <c r="AA26" s="43">
        <v>1.490665078163147</v>
      </c>
      <c r="AB26" s="49">
        <v>-1.7083503007888794</v>
      </c>
      <c r="AC26" s="50">
        <v>0.97933119535446167</v>
      </c>
    </row>
    <row r="27" spans="1:44" ht="13.5" customHeight="1">
      <c r="A27" s="20" t="s">
        <v>185</v>
      </c>
      <c r="B27" s="46" t="s">
        <v>7</v>
      </c>
      <c r="C27" s="47" t="s">
        <v>7</v>
      </c>
      <c r="D27" s="42" t="s">
        <v>7</v>
      </c>
      <c r="E27" s="48" t="s">
        <v>7</v>
      </c>
      <c r="F27" s="46" t="s">
        <v>7</v>
      </c>
      <c r="G27" s="47" t="s">
        <v>7</v>
      </c>
      <c r="H27" s="42" t="s">
        <v>7</v>
      </c>
      <c r="I27" s="48" t="s">
        <v>7</v>
      </c>
      <c r="J27" s="46" t="s">
        <v>7</v>
      </c>
      <c r="K27" s="47" t="s">
        <v>7</v>
      </c>
      <c r="L27" s="42" t="s">
        <v>7</v>
      </c>
      <c r="M27" s="48" t="s">
        <v>7</v>
      </c>
      <c r="N27" s="46">
        <v>12.727784137814218</v>
      </c>
      <c r="O27" s="47">
        <v>0.63914186846494037</v>
      </c>
      <c r="P27" s="42">
        <v>14.792430487430664</v>
      </c>
      <c r="Q27" s="48">
        <v>0.90106295936814396</v>
      </c>
      <c r="R27" s="46" t="s">
        <v>7</v>
      </c>
      <c r="S27" s="43" t="s">
        <v>7</v>
      </c>
      <c r="T27" s="49" t="s">
        <v>7</v>
      </c>
      <c r="U27" s="48" t="s">
        <v>7</v>
      </c>
      <c r="V27" s="46" t="s">
        <v>7</v>
      </c>
      <c r="W27" s="47" t="s">
        <v>7</v>
      </c>
      <c r="X27" s="42" t="s">
        <v>7</v>
      </c>
      <c r="Y27" s="48" t="s">
        <v>7</v>
      </c>
      <c r="Z27" s="46" t="s">
        <v>7</v>
      </c>
      <c r="AA27" s="47" t="s">
        <v>7</v>
      </c>
      <c r="AB27" s="42" t="s">
        <v>7</v>
      </c>
      <c r="AC27" s="50" t="s">
        <v>7</v>
      </c>
    </row>
    <row r="28" spans="1:44" ht="13.5" customHeight="1">
      <c r="A28" s="20" t="s">
        <v>198</v>
      </c>
      <c r="B28" s="46">
        <v>16.533098006408196</v>
      </c>
      <c r="C28" s="47">
        <v>1.1828893856118035</v>
      </c>
      <c r="D28" s="42">
        <v>3.7754076244971131</v>
      </c>
      <c r="E28" s="48">
        <v>0.88618673649910495</v>
      </c>
      <c r="F28" s="46">
        <v>24.74486822232172</v>
      </c>
      <c r="G28" s="47">
        <v>1.1516740461955757</v>
      </c>
      <c r="H28" s="42">
        <v>5.6222084317236192</v>
      </c>
      <c r="I28" s="48">
        <v>0.48282097431822046</v>
      </c>
      <c r="J28" s="46">
        <v>14.990735047731647</v>
      </c>
      <c r="K28" s="47">
        <v>0.79055088556437947</v>
      </c>
      <c r="L28" s="42">
        <v>5.7400099833327083</v>
      </c>
      <c r="M28" s="48">
        <v>0.49647838601688543</v>
      </c>
      <c r="N28" s="46">
        <v>17.084190920315155</v>
      </c>
      <c r="O28" s="47">
        <v>0.8736961560929567</v>
      </c>
      <c r="P28" s="42">
        <v>4.6575930696518961</v>
      </c>
      <c r="Q28" s="48">
        <v>0.62683788354188497</v>
      </c>
      <c r="R28" s="46">
        <v>0.55109292268753052</v>
      </c>
      <c r="S28" s="43">
        <v>1.79432213306427</v>
      </c>
      <c r="T28" s="49">
        <v>0.88218545913696289</v>
      </c>
      <c r="U28" s="48">
        <v>1.1549913883209229</v>
      </c>
      <c r="V28" s="46">
        <v>-7.660677433013916</v>
      </c>
      <c r="W28" s="43">
        <v>1.6928216218948364</v>
      </c>
      <c r="X28" s="49">
        <v>-0.9646153450012207</v>
      </c>
      <c r="Y28" s="48">
        <v>0.86045223474502563</v>
      </c>
      <c r="Z28" s="42">
        <v>2.0934557914733887</v>
      </c>
      <c r="AA28" s="43">
        <v>1.3039239645004272</v>
      </c>
      <c r="AB28" s="49">
        <v>-1.0824168920516968</v>
      </c>
      <c r="AC28" s="50">
        <v>0.82787406444549561</v>
      </c>
    </row>
    <row r="29" spans="1:44" s="70" customFormat="1">
      <c r="A29" s="299" t="s">
        <v>220</v>
      </c>
      <c r="B29" s="46">
        <v>14.10313419702317</v>
      </c>
      <c r="C29" s="47">
        <v>0.51080333407714285</v>
      </c>
      <c r="D29" s="42">
        <v>8.6731105510530497</v>
      </c>
      <c r="E29" s="48">
        <v>0.41249769556159638</v>
      </c>
      <c r="F29" s="46" t="s">
        <v>7</v>
      </c>
      <c r="G29" s="47" t="s">
        <v>7</v>
      </c>
      <c r="H29" s="42" t="s">
        <v>7</v>
      </c>
      <c r="I29" s="48" t="s">
        <v>7</v>
      </c>
      <c r="J29" s="46" t="s">
        <v>7</v>
      </c>
      <c r="K29" s="47" t="s">
        <v>7</v>
      </c>
      <c r="L29" s="42" t="s">
        <v>7</v>
      </c>
      <c r="M29" s="48" t="s">
        <v>7</v>
      </c>
      <c r="N29" s="46">
        <v>15.7169465683469</v>
      </c>
      <c r="O29" s="47">
        <v>0.4346731438099336</v>
      </c>
      <c r="P29" s="42">
        <v>10.34053480759448</v>
      </c>
      <c r="Q29" s="48">
        <v>0.35554628260241888</v>
      </c>
      <c r="R29" s="46">
        <v>1.6138123273849487</v>
      </c>
      <c r="S29" s="43">
        <v>1.1825525760650635</v>
      </c>
      <c r="T29" s="49">
        <v>1.667424201965332</v>
      </c>
      <c r="U29" s="48">
        <v>0.90939724445343018</v>
      </c>
      <c r="V29" s="46" t="s">
        <v>7</v>
      </c>
      <c r="W29" s="43" t="s">
        <v>7</v>
      </c>
      <c r="X29" s="49" t="s">
        <v>7</v>
      </c>
      <c r="Y29" s="48" t="s">
        <v>7</v>
      </c>
      <c r="Z29" s="42" t="s">
        <v>7</v>
      </c>
      <c r="AA29" s="43" t="s">
        <v>7</v>
      </c>
      <c r="AB29" s="49" t="s">
        <v>7</v>
      </c>
      <c r="AC29" s="50" t="s">
        <v>7</v>
      </c>
    </row>
    <row r="30" spans="1:44" s="70" customFormat="1">
      <c r="A30" s="299" t="s">
        <v>221</v>
      </c>
      <c r="B30" s="46" t="s">
        <v>7</v>
      </c>
      <c r="C30" s="47" t="s">
        <v>7</v>
      </c>
      <c r="D30" s="42" t="s">
        <v>7</v>
      </c>
      <c r="E30" s="48" t="s">
        <v>7</v>
      </c>
      <c r="F30" s="46">
        <v>27.37414209207822</v>
      </c>
      <c r="G30" s="47">
        <v>0.42051625214508942</v>
      </c>
      <c r="H30" s="42">
        <v>9.4574035536411625</v>
      </c>
      <c r="I30" s="48">
        <v>0.23284996240046391</v>
      </c>
      <c r="J30" s="46" t="s">
        <v>7</v>
      </c>
      <c r="K30" s="47" t="s">
        <v>7</v>
      </c>
      <c r="L30" s="42" t="s">
        <v>7</v>
      </c>
      <c r="M30" s="48" t="s">
        <v>7</v>
      </c>
      <c r="N30" s="46">
        <v>22.929918269836371</v>
      </c>
      <c r="O30" s="47">
        <v>0.44339839305680862</v>
      </c>
      <c r="P30" s="42">
        <v>8.8956704468647096</v>
      </c>
      <c r="Q30" s="48">
        <v>0.28493479991375559</v>
      </c>
      <c r="R30" s="46" t="s">
        <v>7</v>
      </c>
      <c r="S30" s="43" t="s">
        <v>7</v>
      </c>
      <c r="T30" s="49" t="s">
        <v>7</v>
      </c>
      <c r="U30" s="48" t="s">
        <v>7</v>
      </c>
      <c r="V30" s="46">
        <v>-4.4442238807678223</v>
      </c>
      <c r="W30" s="43">
        <v>1.2164883613586426</v>
      </c>
      <c r="X30" s="49">
        <v>-0.56173312664031982</v>
      </c>
      <c r="Y30" s="48">
        <v>0.66893529891967773</v>
      </c>
      <c r="Z30" s="42" t="s">
        <v>7</v>
      </c>
      <c r="AA30" s="43" t="s">
        <v>7</v>
      </c>
      <c r="AB30" s="49" t="s">
        <v>7</v>
      </c>
      <c r="AC30" s="50" t="s">
        <v>7</v>
      </c>
    </row>
    <row r="31" spans="1:44" s="70" customFormat="1">
      <c r="A31" s="299" t="s">
        <v>222</v>
      </c>
      <c r="B31" s="46" t="s">
        <v>7</v>
      </c>
      <c r="C31" s="47" t="s">
        <v>7</v>
      </c>
      <c r="D31" s="42" t="s">
        <v>7</v>
      </c>
      <c r="E31" s="48" t="s">
        <v>7</v>
      </c>
      <c r="F31" s="46" t="s">
        <v>7</v>
      </c>
      <c r="G31" s="47" t="s">
        <v>7</v>
      </c>
      <c r="H31" s="42" t="s">
        <v>7</v>
      </c>
      <c r="I31" s="48" t="s">
        <v>7</v>
      </c>
      <c r="J31" s="46">
        <v>25.481938267633542</v>
      </c>
      <c r="K31" s="47">
        <v>0.40584145346680789</v>
      </c>
      <c r="L31" s="42">
        <v>6.0505207071080269</v>
      </c>
      <c r="M31" s="48">
        <v>0.22699488097822171</v>
      </c>
      <c r="N31" s="46">
        <v>26.283787196019318</v>
      </c>
      <c r="O31" s="47">
        <v>0.43084154883277781</v>
      </c>
      <c r="P31" s="42">
        <v>5.6803447458531728</v>
      </c>
      <c r="Q31" s="48">
        <v>0.24305713578604091</v>
      </c>
      <c r="R31" s="46" t="s">
        <v>7</v>
      </c>
      <c r="S31" s="43" t="s">
        <v>7</v>
      </c>
      <c r="T31" s="49" t="s">
        <v>7</v>
      </c>
      <c r="U31" s="48" t="s">
        <v>7</v>
      </c>
      <c r="V31" s="46" t="s">
        <v>7</v>
      </c>
      <c r="W31" s="43" t="s">
        <v>7</v>
      </c>
      <c r="X31" s="49" t="s">
        <v>7</v>
      </c>
      <c r="Y31" s="48" t="s">
        <v>7</v>
      </c>
      <c r="Z31" s="42">
        <v>0.80184894800186157</v>
      </c>
      <c r="AA31" s="43">
        <v>0.93019956350326538</v>
      </c>
      <c r="AB31" s="49">
        <v>-0.37017595767974854</v>
      </c>
      <c r="AC31" s="50">
        <v>0.4166833758354187</v>
      </c>
    </row>
    <row r="32" spans="1:44" s="70" customFormat="1">
      <c r="A32" s="299" t="s">
        <v>186</v>
      </c>
      <c r="B32" s="46" t="s">
        <v>7</v>
      </c>
      <c r="C32" s="47" t="s">
        <v>7</v>
      </c>
      <c r="D32" s="42" t="s">
        <v>7</v>
      </c>
      <c r="E32" s="48" t="s">
        <v>7</v>
      </c>
      <c r="F32" s="46" t="s">
        <v>7</v>
      </c>
      <c r="G32" s="47" t="s">
        <v>7</v>
      </c>
      <c r="H32" s="42" t="s">
        <v>7</v>
      </c>
      <c r="I32" s="48" t="s">
        <v>7</v>
      </c>
      <c r="J32" s="46" t="s">
        <v>7</v>
      </c>
      <c r="K32" s="47" t="s">
        <v>7</v>
      </c>
      <c r="L32" s="42" t="s">
        <v>7</v>
      </c>
      <c r="M32" s="48" t="s">
        <v>7</v>
      </c>
      <c r="N32" s="46">
        <v>17.905939332061969</v>
      </c>
      <c r="O32" s="47">
        <v>0.29642126204446029</v>
      </c>
      <c r="P32" s="42">
        <v>10.580177898843701</v>
      </c>
      <c r="Q32" s="48">
        <v>0.22048753464777901</v>
      </c>
      <c r="R32" s="46" t="s">
        <v>7</v>
      </c>
      <c r="S32" s="43" t="s">
        <v>7</v>
      </c>
      <c r="T32" s="49" t="s">
        <v>7</v>
      </c>
      <c r="U32" s="48" t="s">
        <v>7</v>
      </c>
      <c r="V32" s="46" t="s">
        <v>7</v>
      </c>
      <c r="W32" s="43" t="s">
        <v>7</v>
      </c>
      <c r="X32" s="49" t="s">
        <v>7</v>
      </c>
      <c r="Y32" s="48" t="s">
        <v>7</v>
      </c>
      <c r="Z32" s="42" t="s">
        <v>7</v>
      </c>
      <c r="AA32" s="43" t="s">
        <v>7</v>
      </c>
      <c r="AB32" s="49" t="s">
        <v>7</v>
      </c>
      <c r="AC32" s="50" t="s">
        <v>7</v>
      </c>
    </row>
    <row r="33" spans="1:29" s="70" customFormat="1">
      <c r="A33" s="299" t="s">
        <v>187</v>
      </c>
      <c r="B33" s="46" t="s">
        <v>7</v>
      </c>
      <c r="C33" s="47" t="s">
        <v>7</v>
      </c>
      <c r="D33" s="42" t="s">
        <v>7</v>
      </c>
      <c r="E33" s="48" t="s">
        <v>7</v>
      </c>
      <c r="F33" s="46" t="s">
        <v>7</v>
      </c>
      <c r="G33" s="47" t="s">
        <v>7</v>
      </c>
      <c r="H33" s="42" t="s">
        <v>7</v>
      </c>
      <c r="I33" s="48" t="s">
        <v>7</v>
      </c>
      <c r="J33" s="46" t="s">
        <v>7</v>
      </c>
      <c r="K33" s="47" t="s">
        <v>7</v>
      </c>
      <c r="L33" s="42" t="s">
        <v>7</v>
      </c>
      <c r="M33" s="48" t="s">
        <v>7</v>
      </c>
      <c r="N33" s="46">
        <v>25.517395271752651</v>
      </c>
      <c r="O33" s="47">
        <v>0.26020375768806442</v>
      </c>
      <c r="P33" s="42">
        <v>8.1197814031698918</v>
      </c>
      <c r="Q33" s="48">
        <v>0.15983433341930209</v>
      </c>
      <c r="R33" s="46" t="s">
        <v>7</v>
      </c>
      <c r="S33" s="43" t="s">
        <v>7</v>
      </c>
      <c r="T33" s="49" t="s">
        <v>7</v>
      </c>
      <c r="U33" s="48" t="s">
        <v>7</v>
      </c>
      <c r="V33" s="46" t="s">
        <v>7</v>
      </c>
      <c r="W33" s="43" t="s">
        <v>7</v>
      </c>
      <c r="X33" s="49" t="s">
        <v>7</v>
      </c>
      <c r="Y33" s="48" t="s">
        <v>7</v>
      </c>
      <c r="Z33" s="42" t="s">
        <v>7</v>
      </c>
      <c r="AA33" s="43" t="s">
        <v>7</v>
      </c>
      <c r="AB33" s="49" t="s">
        <v>7</v>
      </c>
      <c r="AC33" s="50" t="s">
        <v>7</v>
      </c>
    </row>
    <row r="34" spans="1:29" ht="13.5" thickBot="1">
      <c r="A34" s="26"/>
      <c r="B34" s="51"/>
      <c r="C34" s="52"/>
      <c r="D34" s="53"/>
      <c r="E34" s="54"/>
      <c r="F34" s="51"/>
      <c r="G34" s="52"/>
      <c r="H34" s="53"/>
      <c r="I34" s="54"/>
      <c r="J34" s="51"/>
      <c r="K34" s="52"/>
      <c r="L34" s="53"/>
      <c r="M34" s="54"/>
      <c r="N34" s="51"/>
      <c r="O34" s="52"/>
      <c r="P34" s="53"/>
      <c r="Q34" s="54"/>
      <c r="R34" s="51"/>
      <c r="S34" s="55"/>
      <c r="T34" s="56"/>
      <c r="U34" s="54"/>
      <c r="V34" s="51"/>
      <c r="W34" s="55"/>
      <c r="X34" s="56"/>
      <c r="Y34" s="54"/>
      <c r="Z34" s="53"/>
      <c r="AA34" s="55"/>
      <c r="AB34" s="56"/>
      <c r="AC34" s="57"/>
    </row>
    <row r="35" spans="1:29">
      <c r="B35" s="31"/>
      <c r="C35" s="31"/>
    </row>
    <row r="36" spans="1:29">
      <c r="A36" s="6"/>
      <c r="B36" s="8"/>
      <c r="C36" s="8"/>
    </row>
    <row r="37" spans="1:29">
      <c r="A37" s="70" t="s">
        <v>210</v>
      </c>
    </row>
    <row r="38" spans="1:29">
      <c r="A38" t="s">
        <v>225</v>
      </c>
      <c r="B38" s="31"/>
      <c r="C38" s="31"/>
    </row>
    <row r="39" spans="1:29">
      <c r="B39" s="31"/>
      <c r="C39" s="31"/>
    </row>
    <row r="40" spans="1:29">
      <c r="B40" s="31"/>
      <c r="C40" s="31"/>
    </row>
    <row r="41" spans="1:29">
      <c r="B41" s="31"/>
      <c r="C41" s="31"/>
    </row>
    <row r="42" spans="1:29">
      <c r="B42" s="45"/>
      <c r="C42" s="45"/>
    </row>
    <row r="43" spans="1:29">
      <c r="B43" s="45"/>
      <c r="C43" s="45"/>
    </row>
    <row r="44" spans="1:29">
      <c r="B44" s="45"/>
      <c r="C44" s="45"/>
    </row>
    <row r="45" spans="1:29">
      <c r="B45" s="45"/>
      <c r="C45" s="45"/>
    </row>
    <row r="46" spans="1:29">
      <c r="B46" s="45"/>
      <c r="C46" s="45"/>
    </row>
    <row r="47" spans="1:29">
      <c r="B47" s="45"/>
      <c r="C47" s="45"/>
    </row>
  </sheetData>
  <mergeCells count="22">
    <mergeCell ref="R5:U5"/>
    <mergeCell ref="R6:S6"/>
    <mergeCell ref="T6:U6"/>
    <mergeCell ref="L6:M6"/>
    <mergeCell ref="N6:O6"/>
    <mergeCell ref="P6:Q6"/>
    <mergeCell ref="A5:A7"/>
    <mergeCell ref="B5:E5"/>
    <mergeCell ref="F5:I5"/>
    <mergeCell ref="J5:M5"/>
    <mergeCell ref="N5:Q5"/>
    <mergeCell ref="B6:C6"/>
    <mergeCell ref="D6:E6"/>
    <mergeCell ref="F6:G6"/>
    <mergeCell ref="H6:I6"/>
    <mergeCell ref="J6:K6"/>
    <mergeCell ref="V6:W6"/>
    <mergeCell ref="X6:Y6"/>
    <mergeCell ref="Z6:AA6"/>
    <mergeCell ref="AB6:AC6"/>
    <mergeCell ref="V5:Y5"/>
    <mergeCell ref="Z5:AC5"/>
  </mergeCells>
  <conditionalFormatting sqref="R9 T9 V9 X9 Z9 AB9">
    <cfRule type="expression" dxfId="76" priority="1">
      <formula>ABS(R9/S9)&gt;1.96</formula>
    </cfRule>
  </conditionalFormatting>
  <conditionalFormatting sqref="R10:R34 T10:T34 V28:V34 X28:X34 Z28:Z34 AB28:AB34">
    <cfRule type="expression" dxfId="75" priority="4" stopIfTrue="1">
      <formula>ABS(R10/S10)&gt;1.96</formula>
    </cfRule>
  </conditionalFormatting>
  <conditionalFormatting sqref="V8 X8 Z8 AB8">
    <cfRule type="expression" dxfId="74" priority="6" stopIfTrue="1">
      <formula>ABS(V8/W8)&gt;1.96</formula>
    </cfRule>
  </conditionalFormatting>
  <conditionalFormatting sqref="AD9:AD10 AF9:AF10 AH9:AH10 AJ9:AJ10 AL9:AL10 AN9:AN10 AP9:AP10 AR9:AR10 V10:V26 X10:X26 Z10:Z26 AB10:AB26">
    <cfRule type="expression" dxfId="73" priority="3" stopIfTrue="1">
      <formula>ABS(V9/W9)&gt;1.96</formula>
    </cfRule>
  </conditionalFormatting>
  <pageMargins left="0.7" right="0.7" top="0.75" bottom="0.75" header="0.3" footer="0.3"/>
  <pageSetup paperSize="9" scale="2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7626C-BCFD-4449-A9D0-5BF832819787}">
  <dimension ref="A1:CG30"/>
  <sheetViews>
    <sheetView showGridLines="0" zoomScale="115" zoomScaleNormal="115" zoomScaleSheetLayoutView="80" workbookViewId="0"/>
  </sheetViews>
  <sheetFormatPr defaultColWidth="9.140625" defaultRowHeight="12.75"/>
  <cols>
    <col min="1" max="1" width="38.5703125" customWidth="1"/>
    <col min="3" max="3" width="10.42578125" customWidth="1"/>
    <col min="5" max="5" width="10.42578125" customWidth="1"/>
    <col min="7" max="7" width="10.42578125" customWidth="1"/>
    <col min="9" max="9" width="10.42578125" customWidth="1"/>
    <col min="11" max="11" width="10.42578125" customWidth="1"/>
    <col min="13" max="13" width="9.5703125" customWidth="1"/>
  </cols>
  <sheetData>
    <row r="1" spans="1:85">
      <c r="A1" t="s">
        <v>205</v>
      </c>
      <c r="D1" s="2"/>
      <c r="E1" s="2"/>
      <c r="F1" s="2"/>
      <c r="G1" s="2"/>
      <c r="H1" s="2"/>
      <c r="I1" s="2"/>
      <c r="J1" s="33"/>
      <c r="K1" s="34"/>
    </row>
    <row r="2" spans="1:85">
      <c r="A2" s="5" t="s">
        <v>218</v>
      </c>
    </row>
    <row r="3" spans="1:85">
      <c r="A3" s="5"/>
    </row>
    <row r="4" spans="1:85" ht="13.5" thickBot="1"/>
    <row r="5" spans="1:85" ht="31.5" customHeight="1">
      <c r="A5" s="313"/>
      <c r="B5" s="445" t="s">
        <v>26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443"/>
      <c r="N5" s="445" t="s">
        <v>27</v>
      </c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443"/>
      <c r="Z5" s="445" t="s">
        <v>28</v>
      </c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443"/>
      <c r="AL5" s="445" t="s">
        <v>19</v>
      </c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443"/>
      <c r="AX5" s="445" t="s">
        <v>75</v>
      </c>
      <c r="AY5" s="319"/>
      <c r="AZ5" s="319"/>
      <c r="BA5" s="319"/>
      <c r="BB5" s="319"/>
      <c r="BC5" s="319"/>
      <c r="BD5" s="319"/>
      <c r="BE5" s="319"/>
      <c r="BF5" s="319"/>
      <c r="BG5" s="319"/>
      <c r="BH5" s="319"/>
      <c r="BI5" s="443"/>
      <c r="BJ5" s="445" t="s">
        <v>74</v>
      </c>
      <c r="BK5" s="319"/>
      <c r="BL5" s="319"/>
      <c r="BM5" s="319"/>
      <c r="BN5" s="319"/>
      <c r="BO5" s="319"/>
      <c r="BP5" s="319"/>
      <c r="BQ5" s="319"/>
      <c r="BR5" s="319"/>
      <c r="BS5" s="319"/>
      <c r="BT5" s="319"/>
      <c r="BU5" s="443"/>
      <c r="BV5" s="445" t="s">
        <v>73</v>
      </c>
      <c r="BW5" s="319"/>
      <c r="BX5" s="319"/>
      <c r="BY5" s="319"/>
      <c r="BZ5" s="319"/>
      <c r="CA5" s="319"/>
      <c r="CB5" s="319"/>
      <c r="CC5" s="319"/>
      <c r="CD5" s="319"/>
      <c r="CE5" s="319"/>
      <c r="CF5" s="319"/>
      <c r="CG5" s="320"/>
    </row>
    <row r="6" spans="1:85" ht="60" customHeight="1">
      <c r="A6" s="314"/>
      <c r="B6" s="436" t="s">
        <v>106</v>
      </c>
      <c r="C6" s="447"/>
      <c r="D6" s="440" t="s">
        <v>20</v>
      </c>
      <c r="E6" s="440"/>
      <c r="F6" s="446" t="s">
        <v>21</v>
      </c>
      <c r="G6" s="440"/>
      <c r="H6" s="446" t="s">
        <v>22</v>
      </c>
      <c r="I6" s="440"/>
      <c r="J6" s="446" t="s">
        <v>23</v>
      </c>
      <c r="K6" s="440"/>
      <c r="L6" s="446" t="s">
        <v>24</v>
      </c>
      <c r="M6" s="439"/>
      <c r="N6" s="436" t="s">
        <v>106</v>
      </c>
      <c r="O6" s="447"/>
      <c r="P6" s="440" t="s">
        <v>20</v>
      </c>
      <c r="Q6" s="440"/>
      <c r="R6" s="446" t="s">
        <v>21</v>
      </c>
      <c r="S6" s="447"/>
      <c r="T6" s="446" t="s">
        <v>22</v>
      </c>
      <c r="U6" s="447"/>
      <c r="V6" s="440" t="s">
        <v>23</v>
      </c>
      <c r="W6" s="440"/>
      <c r="X6" s="446" t="s">
        <v>24</v>
      </c>
      <c r="Y6" s="439"/>
      <c r="Z6" s="436" t="s">
        <v>106</v>
      </c>
      <c r="AA6" s="440"/>
      <c r="AB6" s="446" t="s">
        <v>20</v>
      </c>
      <c r="AC6" s="440"/>
      <c r="AD6" s="446" t="s">
        <v>21</v>
      </c>
      <c r="AE6" s="447"/>
      <c r="AF6" s="446" t="s">
        <v>22</v>
      </c>
      <c r="AG6" s="447"/>
      <c r="AH6" s="440" t="s">
        <v>23</v>
      </c>
      <c r="AI6" s="440"/>
      <c r="AJ6" s="446" t="s">
        <v>24</v>
      </c>
      <c r="AK6" s="439"/>
      <c r="AL6" s="436" t="s">
        <v>106</v>
      </c>
      <c r="AM6" s="447"/>
      <c r="AN6" s="446" t="s">
        <v>20</v>
      </c>
      <c r="AO6" s="447"/>
      <c r="AP6" s="440" t="s">
        <v>21</v>
      </c>
      <c r="AQ6" s="440"/>
      <c r="AR6" s="446" t="s">
        <v>22</v>
      </c>
      <c r="AS6" s="447"/>
      <c r="AT6" s="446" t="s">
        <v>23</v>
      </c>
      <c r="AU6" s="447"/>
      <c r="AV6" s="440" t="s">
        <v>24</v>
      </c>
      <c r="AW6" s="439"/>
      <c r="AX6" s="436" t="s">
        <v>106</v>
      </c>
      <c r="AY6" s="440"/>
      <c r="AZ6" s="446" t="s">
        <v>20</v>
      </c>
      <c r="BA6" s="447"/>
      <c r="BB6" s="446" t="s">
        <v>21</v>
      </c>
      <c r="BC6" s="447"/>
      <c r="BD6" s="440" t="s">
        <v>22</v>
      </c>
      <c r="BE6" s="440"/>
      <c r="BF6" s="446" t="s">
        <v>23</v>
      </c>
      <c r="BG6" s="440"/>
      <c r="BH6" s="446" t="s">
        <v>24</v>
      </c>
      <c r="BI6" s="439"/>
      <c r="BJ6" s="436" t="s">
        <v>106</v>
      </c>
      <c r="BK6" s="440"/>
      <c r="BL6" s="446" t="s">
        <v>20</v>
      </c>
      <c r="BM6" s="447"/>
      <c r="BN6" s="446" t="s">
        <v>21</v>
      </c>
      <c r="BO6" s="447"/>
      <c r="BP6" s="446" t="s">
        <v>22</v>
      </c>
      <c r="BQ6" s="447"/>
      <c r="BR6" s="446" t="s">
        <v>23</v>
      </c>
      <c r="BS6" s="447"/>
      <c r="BT6" s="440" t="s">
        <v>24</v>
      </c>
      <c r="BU6" s="439"/>
      <c r="BV6" s="436" t="s">
        <v>106</v>
      </c>
      <c r="BW6" s="440"/>
      <c r="BX6" s="446" t="s">
        <v>20</v>
      </c>
      <c r="BY6" s="440"/>
      <c r="BZ6" s="446" t="s">
        <v>21</v>
      </c>
      <c r="CA6" s="440"/>
      <c r="CB6" s="446" t="s">
        <v>22</v>
      </c>
      <c r="CC6" s="440"/>
      <c r="CD6" s="446" t="s">
        <v>23</v>
      </c>
      <c r="CE6" s="440"/>
      <c r="CF6" s="446" t="s">
        <v>24</v>
      </c>
      <c r="CG6" s="441"/>
    </row>
    <row r="7" spans="1:85" s="37" customFormat="1">
      <c r="A7" s="315"/>
      <c r="B7" s="9" t="s">
        <v>8</v>
      </c>
      <c r="C7" s="278" t="s">
        <v>16</v>
      </c>
      <c r="D7" s="305" t="s">
        <v>8</v>
      </c>
      <c r="E7" s="306" t="s">
        <v>16</v>
      </c>
      <c r="F7" s="11" t="s">
        <v>8</v>
      </c>
      <c r="G7" s="278" t="s">
        <v>16</v>
      </c>
      <c r="H7" s="305" t="s">
        <v>8</v>
      </c>
      <c r="I7" s="278" t="s">
        <v>16</v>
      </c>
      <c r="J7" s="305" t="s">
        <v>8</v>
      </c>
      <c r="K7" s="306" t="s">
        <v>16</v>
      </c>
      <c r="L7" s="11" t="s">
        <v>8</v>
      </c>
      <c r="M7" s="10" t="s">
        <v>16</v>
      </c>
      <c r="N7" s="9" t="s">
        <v>8</v>
      </c>
      <c r="O7" s="278" t="s">
        <v>16</v>
      </c>
      <c r="P7" s="305" t="s">
        <v>8</v>
      </c>
      <c r="Q7" s="278" t="s">
        <v>16</v>
      </c>
      <c r="R7" s="305" t="s">
        <v>8</v>
      </c>
      <c r="S7" s="306" t="s">
        <v>16</v>
      </c>
      <c r="T7" s="11" t="s">
        <v>8</v>
      </c>
      <c r="U7" s="306" t="s">
        <v>16</v>
      </c>
      <c r="V7" s="11" t="s">
        <v>8</v>
      </c>
      <c r="W7" s="306" t="s">
        <v>16</v>
      </c>
      <c r="X7" s="11" t="s">
        <v>8</v>
      </c>
      <c r="Y7" s="10" t="s">
        <v>16</v>
      </c>
      <c r="Z7" s="9" t="s">
        <v>8</v>
      </c>
      <c r="AA7" s="278" t="s">
        <v>16</v>
      </c>
      <c r="AB7" s="305" t="s">
        <v>8</v>
      </c>
      <c r="AC7" s="278" t="s">
        <v>16</v>
      </c>
      <c r="AD7" s="305" t="s">
        <v>8</v>
      </c>
      <c r="AE7" s="278" t="s">
        <v>16</v>
      </c>
      <c r="AF7" s="305" t="s">
        <v>8</v>
      </c>
      <c r="AG7" s="278" t="s">
        <v>16</v>
      </c>
      <c r="AH7" s="305" t="s">
        <v>8</v>
      </c>
      <c r="AI7" s="278" t="s">
        <v>16</v>
      </c>
      <c r="AJ7" s="305" t="s">
        <v>8</v>
      </c>
      <c r="AK7" s="10" t="s">
        <v>16</v>
      </c>
      <c r="AL7" s="9" t="s">
        <v>8</v>
      </c>
      <c r="AM7" s="278" t="s">
        <v>16</v>
      </c>
      <c r="AN7" s="305" t="s">
        <v>8</v>
      </c>
      <c r="AO7" s="278" t="s">
        <v>16</v>
      </c>
      <c r="AP7" s="305" t="s">
        <v>8</v>
      </c>
      <c r="AQ7" s="278" t="s">
        <v>16</v>
      </c>
      <c r="AR7" s="305" t="s">
        <v>8</v>
      </c>
      <c r="AS7" s="306" t="s">
        <v>16</v>
      </c>
      <c r="AT7" s="11" t="s">
        <v>8</v>
      </c>
      <c r="AU7" s="306" t="s">
        <v>16</v>
      </c>
      <c r="AV7" s="11" t="s">
        <v>8</v>
      </c>
      <c r="AW7" s="10" t="s">
        <v>16</v>
      </c>
      <c r="AX7" s="9" t="s">
        <v>31</v>
      </c>
      <c r="AY7" s="278" t="s">
        <v>16</v>
      </c>
      <c r="AZ7" s="305" t="s">
        <v>31</v>
      </c>
      <c r="BA7" s="278" t="s">
        <v>16</v>
      </c>
      <c r="BB7" s="305" t="s">
        <v>31</v>
      </c>
      <c r="BC7" s="278" t="s">
        <v>16</v>
      </c>
      <c r="BD7" s="305" t="s">
        <v>31</v>
      </c>
      <c r="BE7" s="278" t="s">
        <v>16</v>
      </c>
      <c r="BF7" s="305" t="s">
        <v>31</v>
      </c>
      <c r="BG7" s="278" t="s">
        <v>16</v>
      </c>
      <c r="BH7" s="305" t="s">
        <v>31</v>
      </c>
      <c r="BI7" s="10" t="s">
        <v>16</v>
      </c>
      <c r="BJ7" s="9" t="s">
        <v>31</v>
      </c>
      <c r="BK7" s="306" t="s">
        <v>16</v>
      </c>
      <c r="BL7" s="11" t="s">
        <v>31</v>
      </c>
      <c r="BM7" s="306" t="s">
        <v>16</v>
      </c>
      <c r="BN7" s="11" t="s">
        <v>31</v>
      </c>
      <c r="BO7" s="278" t="s">
        <v>16</v>
      </c>
      <c r="BP7" s="305" t="s">
        <v>31</v>
      </c>
      <c r="BQ7" s="278" t="s">
        <v>16</v>
      </c>
      <c r="BR7" s="305" t="s">
        <v>31</v>
      </c>
      <c r="BS7" s="278" t="s">
        <v>16</v>
      </c>
      <c r="BT7" s="305" t="s">
        <v>31</v>
      </c>
      <c r="BU7" s="10" t="s">
        <v>16</v>
      </c>
      <c r="BV7" s="9" t="s">
        <v>31</v>
      </c>
      <c r="BW7" s="278" t="s">
        <v>16</v>
      </c>
      <c r="BX7" s="305" t="s">
        <v>31</v>
      </c>
      <c r="BY7" s="306" t="s">
        <v>16</v>
      </c>
      <c r="BZ7" s="11" t="s">
        <v>31</v>
      </c>
      <c r="CA7" s="278" t="s">
        <v>16</v>
      </c>
      <c r="CB7" s="305" t="s">
        <v>31</v>
      </c>
      <c r="CC7" s="306" t="s">
        <v>16</v>
      </c>
      <c r="CD7" s="11" t="s">
        <v>31</v>
      </c>
      <c r="CE7" s="278" t="s">
        <v>16</v>
      </c>
      <c r="CF7" s="305" t="s">
        <v>31</v>
      </c>
      <c r="CG7" s="12" t="s">
        <v>16</v>
      </c>
    </row>
    <row r="8" spans="1:85" ht="13.5" customHeight="1">
      <c r="A8" s="13"/>
      <c r="B8" s="38"/>
      <c r="C8" s="279"/>
      <c r="D8" s="280"/>
      <c r="E8" s="279"/>
      <c r="F8" s="280"/>
      <c r="G8" s="279"/>
      <c r="H8" s="280"/>
      <c r="I8" s="279"/>
      <c r="J8" s="280"/>
      <c r="K8" s="279"/>
      <c r="L8" s="41"/>
      <c r="M8" s="15"/>
      <c r="N8" s="38"/>
      <c r="O8" s="279"/>
      <c r="P8" s="280"/>
      <c r="Q8" s="279"/>
      <c r="R8" s="280"/>
      <c r="S8" s="279"/>
      <c r="T8" s="280"/>
      <c r="U8" s="279"/>
      <c r="V8" s="280"/>
      <c r="W8" s="279"/>
      <c r="X8" s="41"/>
      <c r="Y8" s="15"/>
      <c r="Z8" s="38"/>
      <c r="AA8" s="279"/>
      <c r="AB8" s="280"/>
      <c r="AC8" s="279"/>
      <c r="AD8" s="280"/>
      <c r="AE8" s="279"/>
      <c r="AF8" s="280"/>
      <c r="AG8" s="279"/>
      <c r="AH8" s="280"/>
      <c r="AI8" s="279"/>
      <c r="AJ8" s="41"/>
      <c r="AK8" s="15"/>
      <c r="AL8" s="38"/>
      <c r="AM8" s="279"/>
      <c r="AN8" s="280"/>
      <c r="AO8" s="279"/>
      <c r="AP8" s="280"/>
      <c r="AQ8" s="279"/>
      <c r="AR8" s="280"/>
      <c r="AS8" s="279"/>
      <c r="AT8" s="280"/>
      <c r="AU8" s="279"/>
      <c r="AV8" s="41"/>
      <c r="AW8" s="15"/>
      <c r="AX8" s="38"/>
      <c r="AY8" s="279"/>
      <c r="AZ8" s="41"/>
      <c r="BA8" s="279"/>
      <c r="BB8" s="41"/>
      <c r="BC8" s="279"/>
      <c r="BD8" s="280"/>
      <c r="BE8" s="279"/>
      <c r="BF8" s="41"/>
      <c r="BG8" s="39"/>
      <c r="BH8" s="41"/>
      <c r="BI8" s="15"/>
      <c r="BJ8" s="38"/>
      <c r="BK8" s="279"/>
      <c r="BL8" s="280"/>
      <c r="BM8" s="279"/>
      <c r="BN8" s="280"/>
      <c r="BO8" s="279"/>
      <c r="BP8" s="280"/>
      <c r="BQ8" s="279"/>
      <c r="BR8" s="41"/>
      <c r="BS8" s="39"/>
      <c r="BT8" s="41"/>
      <c r="BU8" s="15"/>
      <c r="BV8" s="38"/>
      <c r="BW8" s="279"/>
      <c r="BX8" s="280"/>
      <c r="BY8" s="279"/>
      <c r="BZ8" s="280"/>
      <c r="CA8" s="279"/>
      <c r="CB8" s="280"/>
      <c r="CC8" s="279"/>
      <c r="CD8" s="41"/>
      <c r="CE8" s="279"/>
      <c r="CF8" s="41"/>
      <c r="CG8" s="19"/>
    </row>
    <row r="9" spans="1:85" ht="13.5" customHeight="1">
      <c r="A9" s="13" t="s">
        <v>119</v>
      </c>
      <c r="B9" s="46">
        <v>3.9625097296224068</v>
      </c>
      <c r="C9" s="281">
        <v>0.94043992224902662</v>
      </c>
      <c r="D9" s="282">
        <v>10.725209275725481</v>
      </c>
      <c r="E9" s="281">
        <v>1.5866850471554343</v>
      </c>
      <c r="F9" s="282">
        <v>25.269466852068234</v>
      </c>
      <c r="G9" s="281">
        <v>2.3825025213426767</v>
      </c>
      <c r="H9" s="282">
        <v>38.411077162879529</v>
      </c>
      <c r="I9" s="281">
        <v>2.4502039377971094</v>
      </c>
      <c r="J9" s="282">
        <v>19.285302719157151</v>
      </c>
      <c r="K9" s="281">
        <v>2.3563366603678562</v>
      </c>
      <c r="L9" s="42">
        <v>2.3464342605472055</v>
      </c>
      <c r="M9" s="47">
        <v>0.58464120836596378</v>
      </c>
      <c r="N9" s="46">
        <v>3.0401608374670763</v>
      </c>
      <c r="O9" s="281">
        <v>0.55584576528718732</v>
      </c>
      <c r="P9" s="282">
        <v>10.772832563839309</v>
      </c>
      <c r="Q9" s="281">
        <v>1.4548449691596552</v>
      </c>
      <c r="R9" s="282">
        <v>23.187913364089344</v>
      </c>
      <c r="S9" s="281">
        <v>1.5020262770636958</v>
      </c>
      <c r="T9" s="282">
        <v>31.935669555037219</v>
      </c>
      <c r="U9" s="281">
        <v>1.5281858933521828</v>
      </c>
      <c r="V9" s="282">
        <v>22.617698985888442</v>
      </c>
      <c r="W9" s="281">
        <v>1.3735031768910058</v>
      </c>
      <c r="X9" s="42">
        <v>8.4457246936786152</v>
      </c>
      <c r="Y9" s="47">
        <v>1.183034646250096</v>
      </c>
      <c r="Z9" s="46">
        <v>4.6611126811060144</v>
      </c>
      <c r="AA9" s="281">
        <v>0.97394930955308023</v>
      </c>
      <c r="AB9" s="282">
        <v>10.480611937333414</v>
      </c>
      <c r="AC9" s="281">
        <v>1.4545389989264637</v>
      </c>
      <c r="AD9" s="282">
        <v>23.191825008986271</v>
      </c>
      <c r="AE9" s="281">
        <v>2.0957189501734597</v>
      </c>
      <c r="AF9" s="282">
        <v>32.439987035903783</v>
      </c>
      <c r="AG9" s="281">
        <v>2.1279777553144927</v>
      </c>
      <c r="AH9" s="282">
        <v>22.318848761930152</v>
      </c>
      <c r="AI9" s="281">
        <v>1.9605190842594038</v>
      </c>
      <c r="AJ9" s="42">
        <v>6.9076145747403688</v>
      </c>
      <c r="AK9" s="47">
        <v>1.5445541945462846</v>
      </c>
      <c r="AL9" s="46">
        <v>2.2923186259205059</v>
      </c>
      <c r="AM9" s="281">
        <v>0.84236718423216339</v>
      </c>
      <c r="AN9" s="282">
        <v>9.3896456966968316</v>
      </c>
      <c r="AO9" s="281">
        <v>1.4842185325016921</v>
      </c>
      <c r="AP9" s="282">
        <v>22.254518596997727</v>
      </c>
      <c r="AQ9" s="281">
        <v>2.6159220718229115</v>
      </c>
      <c r="AR9" s="282">
        <v>31.948014719540744</v>
      </c>
      <c r="AS9" s="281">
        <v>2.2095103943279377</v>
      </c>
      <c r="AT9" s="282">
        <v>25.429064822750266</v>
      </c>
      <c r="AU9" s="281">
        <v>2.342346990049573</v>
      </c>
      <c r="AV9" s="42">
        <v>8.6864375380939229</v>
      </c>
      <c r="AW9" s="47">
        <v>1.6862309595279892</v>
      </c>
      <c r="AX9" s="283">
        <v>-1.6701911037019008</v>
      </c>
      <c r="AY9" s="284">
        <v>1.2815763337598149</v>
      </c>
      <c r="AZ9" s="285">
        <v>-1.3355635790286495</v>
      </c>
      <c r="BA9" s="284">
        <v>2.2761905835525642</v>
      </c>
      <c r="BB9" s="285">
        <v>-3.0149482550705073</v>
      </c>
      <c r="BC9" s="284">
        <v>3.7385082415055906</v>
      </c>
      <c r="BD9" s="285">
        <v>-6.4630624433387851</v>
      </c>
      <c r="BE9" s="284">
        <v>3.6028076764917709</v>
      </c>
      <c r="BF9" s="285">
        <v>6.1437621035931151</v>
      </c>
      <c r="BG9" s="284">
        <v>3.5672497607156672</v>
      </c>
      <c r="BH9" s="286">
        <v>6.3400032775467174</v>
      </c>
      <c r="BI9" s="287">
        <v>1.8961701131638902</v>
      </c>
      <c r="BJ9" s="283">
        <v>-0.74784221154657038</v>
      </c>
      <c r="BK9" s="284">
        <v>1.026692552086012</v>
      </c>
      <c r="BL9" s="285">
        <v>-1.3831868671424772</v>
      </c>
      <c r="BM9" s="284">
        <v>2.1581421806830914</v>
      </c>
      <c r="BN9" s="285">
        <v>-0.93339476709161673</v>
      </c>
      <c r="BO9" s="284">
        <v>3.1888487133788197</v>
      </c>
      <c r="BP9" s="285">
        <v>1.2345164503525297E-2</v>
      </c>
      <c r="BQ9" s="284">
        <v>2.9588932944973161</v>
      </c>
      <c r="BR9" s="285">
        <v>2.8113658368618246</v>
      </c>
      <c r="BS9" s="284">
        <v>2.9344571057959485</v>
      </c>
      <c r="BT9" s="286">
        <v>0.24071284441530771</v>
      </c>
      <c r="BU9" s="287">
        <v>2.1316961915569732</v>
      </c>
      <c r="BV9" s="283">
        <v>-2.3687940551855085</v>
      </c>
      <c r="BW9" s="284">
        <v>1.2932322958070541</v>
      </c>
      <c r="BX9" s="285">
        <v>-1.0909662406365825</v>
      </c>
      <c r="BY9" s="284">
        <v>2.1105667008418107</v>
      </c>
      <c r="BZ9" s="285">
        <v>-0.93730641198854414</v>
      </c>
      <c r="CA9" s="284">
        <v>3.4154115659882911</v>
      </c>
      <c r="CB9" s="285">
        <v>-0.4919723163630394</v>
      </c>
      <c r="CC9" s="284">
        <v>3.1667568737810003</v>
      </c>
      <c r="CD9" s="285">
        <v>3.1102160608201146</v>
      </c>
      <c r="CE9" s="284">
        <v>3.1349370326411834</v>
      </c>
      <c r="CF9" s="286">
        <v>1.7788229633535542</v>
      </c>
      <c r="CG9" s="288">
        <v>2.31302549824647</v>
      </c>
    </row>
    <row r="10" spans="1:85" ht="13.5" customHeight="1">
      <c r="A10" s="13" t="s">
        <v>120</v>
      </c>
      <c r="B10" s="46">
        <v>3.0390995647346033</v>
      </c>
      <c r="C10" s="281">
        <v>0.77557566851865467</v>
      </c>
      <c r="D10" s="282">
        <v>9.4428207527084655</v>
      </c>
      <c r="E10" s="281">
        <v>1.3387726552795138</v>
      </c>
      <c r="F10" s="282">
        <v>26.086303026184272</v>
      </c>
      <c r="G10" s="281">
        <v>1.7883925519306616</v>
      </c>
      <c r="H10" s="282">
        <v>34.932582543302701</v>
      </c>
      <c r="I10" s="281">
        <v>1.8783685930474709</v>
      </c>
      <c r="J10" s="282">
        <v>22.309982073052151</v>
      </c>
      <c r="K10" s="281">
        <v>1.5135296833055774</v>
      </c>
      <c r="L10" s="42">
        <v>4.1892120400178072</v>
      </c>
      <c r="M10" s="47">
        <v>0.76549780766194375</v>
      </c>
      <c r="N10" s="46">
        <v>2.4865504168914709</v>
      </c>
      <c r="O10" s="281">
        <v>0.69558929274448145</v>
      </c>
      <c r="P10" s="282">
        <v>7.9182893297675649</v>
      </c>
      <c r="Q10" s="281">
        <v>1.7777804940891009</v>
      </c>
      <c r="R10" s="282">
        <v>20.054468648338311</v>
      </c>
      <c r="S10" s="281">
        <v>2.6351623301701315</v>
      </c>
      <c r="T10" s="282">
        <v>30.752800467989566</v>
      </c>
      <c r="U10" s="281">
        <v>2.2126699530120959</v>
      </c>
      <c r="V10" s="282">
        <v>27.479436099305474</v>
      </c>
      <c r="W10" s="281">
        <v>2.6776196240214847</v>
      </c>
      <c r="X10" s="42">
        <v>11.308455037707615</v>
      </c>
      <c r="Y10" s="47">
        <v>1.6552895559912688</v>
      </c>
      <c r="Z10" s="46">
        <v>2.4768585475502443</v>
      </c>
      <c r="AA10" s="281">
        <v>0.849670023162165</v>
      </c>
      <c r="AB10" s="282">
        <v>10.859709186156568</v>
      </c>
      <c r="AC10" s="281">
        <v>1.8094952109493354</v>
      </c>
      <c r="AD10" s="282">
        <v>24.960253530584041</v>
      </c>
      <c r="AE10" s="281">
        <v>2.668338459271812</v>
      </c>
      <c r="AF10" s="282">
        <v>33.638357394724395</v>
      </c>
      <c r="AG10" s="281">
        <v>2.290504489213729</v>
      </c>
      <c r="AH10" s="282">
        <v>21.854325698810371</v>
      </c>
      <c r="AI10" s="281">
        <v>2.4511487599663773</v>
      </c>
      <c r="AJ10" s="42">
        <v>6.210495642174382</v>
      </c>
      <c r="AK10" s="47">
        <v>1.3361763102701445</v>
      </c>
      <c r="AL10" s="46">
        <v>2.0594310286290369</v>
      </c>
      <c r="AM10" s="281">
        <v>0.63128754026608702</v>
      </c>
      <c r="AN10" s="282">
        <v>8.9443057636997469</v>
      </c>
      <c r="AO10" s="281">
        <v>1.1918372088514793</v>
      </c>
      <c r="AP10" s="282">
        <v>22.745857014158897</v>
      </c>
      <c r="AQ10" s="281">
        <v>1.9224641061010874</v>
      </c>
      <c r="AR10" s="282">
        <v>35.16842020536356</v>
      </c>
      <c r="AS10" s="281">
        <v>2.0754620676717206</v>
      </c>
      <c r="AT10" s="282">
        <v>24.647114053106414</v>
      </c>
      <c r="AU10" s="281">
        <v>1.8700861650417873</v>
      </c>
      <c r="AV10" s="42">
        <v>6.4348719350423433</v>
      </c>
      <c r="AW10" s="47">
        <v>1.3558695585037772</v>
      </c>
      <c r="AX10" s="283">
        <v>-0.97966853610556637</v>
      </c>
      <c r="AY10" s="284">
        <v>1.0200252226451543</v>
      </c>
      <c r="AZ10" s="285">
        <v>-0.4985149890087186</v>
      </c>
      <c r="BA10" s="284">
        <v>1.9082347694642821</v>
      </c>
      <c r="BB10" s="285">
        <v>-3.3404460120253745</v>
      </c>
      <c r="BC10" s="284">
        <v>2.8961716158666708</v>
      </c>
      <c r="BD10" s="285">
        <v>0.23583766206085954</v>
      </c>
      <c r="BE10" s="284">
        <v>3.1771063963066926</v>
      </c>
      <c r="BF10" s="285">
        <v>2.3371319800542629</v>
      </c>
      <c r="BG10" s="284">
        <v>2.723862686186902</v>
      </c>
      <c r="BH10" s="286">
        <v>2.2456598950245361</v>
      </c>
      <c r="BI10" s="287">
        <v>1.6382842462824163</v>
      </c>
      <c r="BJ10" s="283">
        <v>-0.42711938826243401</v>
      </c>
      <c r="BK10" s="284">
        <v>0.95500412716650684</v>
      </c>
      <c r="BL10" s="285">
        <v>1.026016433932182</v>
      </c>
      <c r="BM10" s="284">
        <v>2.2125978809075582</v>
      </c>
      <c r="BN10" s="285">
        <v>2.6913883658205862</v>
      </c>
      <c r="BO10" s="284">
        <v>3.425840049845049</v>
      </c>
      <c r="BP10" s="285">
        <v>4.4156197373739943</v>
      </c>
      <c r="BQ10" s="284">
        <v>3.29562846421859</v>
      </c>
      <c r="BR10" s="285">
        <v>-2.8323220461990601</v>
      </c>
      <c r="BS10" s="284">
        <v>3.4444864734565157</v>
      </c>
      <c r="BT10" s="286">
        <v>-4.8735831026652718</v>
      </c>
      <c r="BU10" s="287">
        <v>2.1837902490051664</v>
      </c>
      <c r="BV10" s="283">
        <v>-0.41742751892120733</v>
      </c>
      <c r="BW10" s="284">
        <v>1.064136801041532</v>
      </c>
      <c r="BX10" s="285">
        <v>-1.915403422456821</v>
      </c>
      <c r="BY10" s="284">
        <v>2.195725509540658</v>
      </c>
      <c r="BZ10" s="285">
        <v>-2.2143965164251433</v>
      </c>
      <c r="CA10" s="284">
        <v>3.3550891978993835</v>
      </c>
      <c r="CB10" s="285">
        <v>1.5300628106391656</v>
      </c>
      <c r="CC10" s="284">
        <v>3.19691954238009</v>
      </c>
      <c r="CD10" s="285">
        <v>2.792788354296043</v>
      </c>
      <c r="CE10" s="284">
        <v>3.1601821120966163</v>
      </c>
      <c r="CF10" s="286">
        <v>0.22437629286796135</v>
      </c>
      <c r="CG10" s="288">
        <v>1.9236302083846446</v>
      </c>
    </row>
    <row r="11" spans="1:85" ht="13.5" customHeight="1">
      <c r="A11" s="13" t="s">
        <v>121</v>
      </c>
      <c r="B11" s="46">
        <v>7.1051249080642744</v>
      </c>
      <c r="C11" s="281">
        <v>1.495438051362306</v>
      </c>
      <c r="D11" s="282">
        <v>14.274407949674199</v>
      </c>
      <c r="E11" s="281">
        <v>1.712633566163654</v>
      </c>
      <c r="F11" s="282">
        <v>29.518299776962511</v>
      </c>
      <c r="G11" s="281">
        <v>1.9407454096770806</v>
      </c>
      <c r="H11" s="282">
        <v>32.319338307017581</v>
      </c>
      <c r="I11" s="281">
        <v>1.7637358678692103</v>
      </c>
      <c r="J11" s="282">
        <v>14.886676452395289</v>
      </c>
      <c r="K11" s="281">
        <v>1.3857276769524416</v>
      </c>
      <c r="L11" s="42">
        <v>1.8961526058861424</v>
      </c>
      <c r="M11" s="47">
        <v>0.55355753691453813</v>
      </c>
      <c r="N11" s="46">
        <v>6.1160207964414628</v>
      </c>
      <c r="O11" s="281">
        <v>2.0186648847339659</v>
      </c>
      <c r="P11" s="282">
        <v>13.207854347628645</v>
      </c>
      <c r="Q11" s="281">
        <v>1.7100947040986119</v>
      </c>
      <c r="R11" s="282">
        <v>25.954497901231498</v>
      </c>
      <c r="S11" s="281">
        <v>2.779966206327952</v>
      </c>
      <c r="T11" s="282">
        <v>30.376831760206528</v>
      </c>
      <c r="U11" s="281">
        <v>2.3168035768936992</v>
      </c>
      <c r="V11" s="282">
        <v>19.152093958752836</v>
      </c>
      <c r="W11" s="281">
        <v>2.353582631282678</v>
      </c>
      <c r="X11" s="42">
        <v>5.1927012357390323</v>
      </c>
      <c r="Y11" s="47">
        <v>1.4637227912106223</v>
      </c>
      <c r="Z11" s="46">
        <v>4.1247470726089004</v>
      </c>
      <c r="AA11" s="281">
        <v>1.0618483949970741</v>
      </c>
      <c r="AB11" s="282">
        <v>14.054146247050648</v>
      </c>
      <c r="AC11" s="281">
        <v>1.9953016539105242</v>
      </c>
      <c r="AD11" s="282">
        <v>26.660321570909598</v>
      </c>
      <c r="AE11" s="281">
        <v>1.8250513059052074</v>
      </c>
      <c r="AF11" s="282">
        <v>33.85445506310684</v>
      </c>
      <c r="AG11" s="281">
        <v>2.1353476910993545</v>
      </c>
      <c r="AH11" s="282">
        <v>16.972013961359686</v>
      </c>
      <c r="AI11" s="281">
        <v>1.648254698619138</v>
      </c>
      <c r="AJ11" s="42">
        <v>4.3343160849643203</v>
      </c>
      <c r="AK11" s="47">
        <v>0.93833491654759571</v>
      </c>
      <c r="AL11" s="46">
        <v>3.0969100452986402</v>
      </c>
      <c r="AM11" s="281">
        <v>0.98079495449121934</v>
      </c>
      <c r="AN11" s="282">
        <v>11.891457845601238</v>
      </c>
      <c r="AO11" s="281">
        <v>2.2498756172562762</v>
      </c>
      <c r="AP11" s="282">
        <v>29.704489151364804</v>
      </c>
      <c r="AQ11" s="281">
        <v>2.5506964135681067</v>
      </c>
      <c r="AR11" s="282">
        <v>33.673158068711089</v>
      </c>
      <c r="AS11" s="281">
        <v>2.3870233407523229</v>
      </c>
      <c r="AT11" s="282">
        <v>18.078685822172837</v>
      </c>
      <c r="AU11" s="281">
        <v>2.7573317930158927</v>
      </c>
      <c r="AV11" s="42">
        <v>3.5552990668513815</v>
      </c>
      <c r="AW11" s="47">
        <v>1.251686350558882</v>
      </c>
      <c r="AX11" s="283">
        <v>-4.0082148627656338</v>
      </c>
      <c r="AY11" s="284">
        <v>1.8106186023418731</v>
      </c>
      <c r="AZ11" s="285">
        <v>-2.382950104072961</v>
      </c>
      <c r="BA11" s="284">
        <v>2.9399077874814288</v>
      </c>
      <c r="BB11" s="285">
        <v>0.18618937440229288</v>
      </c>
      <c r="BC11" s="284">
        <v>3.4982376643332058</v>
      </c>
      <c r="BD11" s="285">
        <v>1.3538197616935079</v>
      </c>
      <c r="BE11" s="284">
        <v>3.3157861957639194</v>
      </c>
      <c r="BF11" s="285">
        <v>3.1920093697775478</v>
      </c>
      <c r="BG11" s="284">
        <v>3.2647652502271245</v>
      </c>
      <c r="BH11" s="286">
        <v>1.6591464609652391</v>
      </c>
      <c r="BI11" s="287">
        <v>1.404859319355078</v>
      </c>
      <c r="BJ11" s="283">
        <v>-3.0191107511428226</v>
      </c>
      <c r="BK11" s="284">
        <v>2.2573718311198108</v>
      </c>
      <c r="BL11" s="285">
        <v>-1.3163965020274073</v>
      </c>
      <c r="BM11" s="284">
        <v>2.9089614705207074</v>
      </c>
      <c r="BN11" s="285">
        <v>3.7499912501333057</v>
      </c>
      <c r="BO11" s="284">
        <v>3.9593988473220532</v>
      </c>
      <c r="BP11" s="285">
        <v>3.2963263085045611</v>
      </c>
      <c r="BQ11" s="284">
        <v>3.5594981197954518</v>
      </c>
      <c r="BR11" s="285">
        <v>-1.0734081365799995</v>
      </c>
      <c r="BS11" s="284">
        <v>3.7384276550343047</v>
      </c>
      <c r="BT11" s="286">
        <v>-1.6374021688876508</v>
      </c>
      <c r="BU11" s="287">
        <v>1.9449853789098153</v>
      </c>
      <c r="BV11" s="283">
        <v>-1.0278370273102602</v>
      </c>
      <c r="BW11" s="284">
        <v>1.4536507463132129</v>
      </c>
      <c r="BX11" s="285">
        <v>-2.1626884014494099</v>
      </c>
      <c r="BY11" s="284">
        <v>3.0388122635879844</v>
      </c>
      <c r="BZ11" s="285">
        <v>3.0441675804552055</v>
      </c>
      <c r="CA11" s="284">
        <v>3.2274954151327875</v>
      </c>
      <c r="CB11" s="285">
        <v>-0.1812969943957512</v>
      </c>
      <c r="CC11" s="284">
        <v>3.3019036177489962</v>
      </c>
      <c r="CD11" s="285">
        <v>1.1066718608131509</v>
      </c>
      <c r="CE11" s="284">
        <v>3.2641543177251018</v>
      </c>
      <c r="CF11" s="286">
        <v>-0.77901701811293877</v>
      </c>
      <c r="CG11" s="288">
        <v>1.5737985757445763</v>
      </c>
    </row>
    <row r="12" spans="1:85" ht="13.5" customHeight="1">
      <c r="A12" s="13" t="s">
        <v>122</v>
      </c>
      <c r="B12" s="46">
        <v>8.3269520656397908</v>
      </c>
      <c r="C12" s="281">
        <v>1.4834241645015374</v>
      </c>
      <c r="D12" s="282">
        <v>19.8186326711707</v>
      </c>
      <c r="E12" s="281">
        <v>1.7584415066833865</v>
      </c>
      <c r="F12" s="282">
        <v>32.573139615408586</v>
      </c>
      <c r="G12" s="281">
        <v>2.184941200084443</v>
      </c>
      <c r="H12" s="282">
        <v>27.393078797384398</v>
      </c>
      <c r="I12" s="281">
        <v>2.0563550963739354</v>
      </c>
      <c r="J12" s="282">
        <v>10.50733539277881</v>
      </c>
      <c r="K12" s="281">
        <v>1.3785708601947275</v>
      </c>
      <c r="L12" s="42">
        <v>1.3808614576177027</v>
      </c>
      <c r="M12" s="47">
        <v>0.51376081773344751</v>
      </c>
      <c r="N12" s="46">
        <v>7.8643000014971731</v>
      </c>
      <c r="O12" s="281">
        <v>1.3925695625301799</v>
      </c>
      <c r="P12" s="282">
        <v>18.343660951809024</v>
      </c>
      <c r="Q12" s="281">
        <v>1.6104828312832224</v>
      </c>
      <c r="R12" s="282">
        <v>27.486440509374422</v>
      </c>
      <c r="S12" s="281">
        <v>1.5956565787053767</v>
      </c>
      <c r="T12" s="282">
        <v>27.092711481953852</v>
      </c>
      <c r="U12" s="281">
        <v>1.7327613906834929</v>
      </c>
      <c r="V12" s="282">
        <v>15.004259353981762</v>
      </c>
      <c r="W12" s="281">
        <v>1.5545583299213992</v>
      </c>
      <c r="X12" s="42">
        <v>4.2086277013837687</v>
      </c>
      <c r="Y12" s="47">
        <v>0.74855701841635913</v>
      </c>
      <c r="Z12" s="46">
        <v>7.558938798119927</v>
      </c>
      <c r="AA12" s="281">
        <v>1.3410449483998583</v>
      </c>
      <c r="AB12" s="282">
        <v>20.325086174513125</v>
      </c>
      <c r="AC12" s="281">
        <v>2.2407498507076555</v>
      </c>
      <c r="AD12" s="282">
        <v>30.353895610421041</v>
      </c>
      <c r="AE12" s="281">
        <v>2.0553796573348011</v>
      </c>
      <c r="AF12" s="282">
        <v>26.474179685188204</v>
      </c>
      <c r="AG12" s="281">
        <v>1.8252652353168866</v>
      </c>
      <c r="AH12" s="282">
        <v>12.858949307761119</v>
      </c>
      <c r="AI12" s="281">
        <v>1.7840578307406372</v>
      </c>
      <c r="AJ12" s="42">
        <v>2.4289504239965818</v>
      </c>
      <c r="AK12" s="47">
        <v>0.7059562325119817</v>
      </c>
      <c r="AL12" s="46">
        <v>8.7573299547745052</v>
      </c>
      <c r="AM12" s="281">
        <v>1.648490978723016</v>
      </c>
      <c r="AN12" s="282">
        <v>21.282563084458278</v>
      </c>
      <c r="AO12" s="281">
        <v>2.3597901989803662</v>
      </c>
      <c r="AP12" s="282">
        <v>30.971388200896804</v>
      </c>
      <c r="AQ12" s="281">
        <v>2.3923108036693326</v>
      </c>
      <c r="AR12" s="282">
        <v>26.431227477194664</v>
      </c>
      <c r="AS12" s="281">
        <v>2.7178921989986526</v>
      </c>
      <c r="AT12" s="282">
        <v>10.280346920388771</v>
      </c>
      <c r="AU12" s="281">
        <v>1.99897213966946</v>
      </c>
      <c r="AV12" s="42">
        <v>2.2771443622869763</v>
      </c>
      <c r="AW12" s="47">
        <v>0.68910669987066708</v>
      </c>
      <c r="AX12" s="283">
        <v>0.43037788913471431</v>
      </c>
      <c r="AY12" s="284">
        <v>2.309407079129306</v>
      </c>
      <c r="AZ12" s="285">
        <v>1.4639304132875779</v>
      </c>
      <c r="BA12" s="284">
        <v>3.1693239805398932</v>
      </c>
      <c r="BB12" s="285">
        <v>-1.6017514145117815</v>
      </c>
      <c r="BC12" s="284">
        <v>3.5407604907207446</v>
      </c>
      <c r="BD12" s="285">
        <v>-0.96185132018973363</v>
      </c>
      <c r="BE12" s="284">
        <v>3.6565868258392604</v>
      </c>
      <c r="BF12" s="285">
        <v>-0.22698847239003861</v>
      </c>
      <c r="BG12" s="284">
        <v>2.534226566347145</v>
      </c>
      <c r="BH12" s="286">
        <v>0.89628290466927352</v>
      </c>
      <c r="BI12" s="287">
        <v>0.88696529026309245</v>
      </c>
      <c r="BJ12" s="283">
        <v>0.89302995327733203</v>
      </c>
      <c r="BK12" s="284">
        <v>2.2274724237208736</v>
      </c>
      <c r="BL12" s="285">
        <v>2.9389021326492539</v>
      </c>
      <c r="BM12" s="284">
        <v>3.0295481938048487</v>
      </c>
      <c r="BN12" s="285">
        <v>3.4849476915223825</v>
      </c>
      <c r="BO12" s="284">
        <v>3.1251743319203285</v>
      </c>
      <c r="BP12" s="285">
        <v>-0.66148400475918834</v>
      </c>
      <c r="BQ12" s="284">
        <v>3.4172788894401429</v>
      </c>
      <c r="BR12" s="285">
        <v>-4.7239124335929912</v>
      </c>
      <c r="BS12" s="284">
        <v>2.6074203099895086</v>
      </c>
      <c r="BT12" s="286">
        <v>-1.9314833390967925</v>
      </c>
      <c r="BU12" s="287">
        <v>1.0345823345562455</v>
      </c>
      <c r="BV12" s="283">
        <v>1.1983911566545782</v>
      </c>
      <c r="BW12" s="284">
        <v>2.153710045140905</v>
      </c>
      <c r="BX12" s="285">
        <v>0.95747690994515366</v>
      </c>
      <c r="BY12" s="284">
        <v>3.3163116872507259</v>
      </c>
      <c r="BZ12" s="285">
        <v>0.61749259047576288</v>
      </c>
      <c r="CA12" s="284">
        <v>3.2480230823505285</v>
      </c>
      <c r="CB12" s="285">
        <v>-4.295220799354027E-2</v>
      </c>
      <c r="CC12" s="284">
        <v>3.3520767723305056</v>
      </c>
      <c r="CD12" s="285">
        <v>-2.5786023873723476</v>
      </c>
      <c r="CE12" s="284">
        <v>2.7081266169737592</v>
      </c>
      <c r="CF12" s="286">
        <v>-0.15180606170960553</v>
      </c>
      <c r="CG12" s="288">
        <v>0.99366656750821625</v>
      </c>
    </row>
    <row r="13" spans="1:85" ht="13.5" customHeight="1">
      <c r="A13" s="13" t="s">
        <v>123</v>
      </c>
      <c r="B13" s="46">
        <v>11.112643407064914</v>
      </c>
      <c r="C13" s="281">
        <v>1.556028304799725</v>
      </c>
      <c r="D13" s="282">
        <v>23.468975061201547</v>
      </c>
      <c r="E13" s="281">
        <v>1.7945312583111495</v>
      </c>
      <c r="F13" s="282">
        <v>35.839887278193608</v>
      </c>
      <c r="G13" s="281">
        <v>2.1767240149379057</v>
      </c>
      <c r="H13" s="282">
        <v>22.864101238113456</v>
      </c>
      <c r="I13" s="281">
        <v>1.8369843582256908</v>
      </c>
      <c r="J13" s="282">
        <v>5.9554309283938558</v>
      </c>
      <c r="K13" s="281">
        <v>1.1025488041645861</v>
      </c>
      <c r="L13" s="42">
        <v>0.75896208703262136</v>
      </c>
      <c r="M13" s="47">
        <v>0.29216478663574602</v>
      </c>
      <c r="N13" s="46">
        <v>10.827093727308284</v>
      </c>
      <c r="O13" s="281">
        <v>2.3539896501458624</v>
      </c>
      <c r="P13" s="282">
        <v>20.787353567922526</v>
      </c>
      <c r="Q13" s="281">
        <v>2.3583722754544825</v>
      </c>
      <c r="R13" s="282">
        <v>29.961537292718855</v>
      </c>
      <c r="S13" s="281">
        <v>2.6789623803451383</v>
      </c>
      <c r="T13" s="282">
        <v>25.457345748639753</v>
      </c>
      <c r="U13" s="281">
        <v>2.3805908418729418</v>
      </c>
      <c r="V13" s="282">
        <v>10.296769972204476</v>
      </c>
      <c r="W13" s="281">
        <v>1.7158561383934929</v>
      </c>
      <c r="X13" s="42">
        <v>2.6698996912061097</v>
      </c>
      <c r="Y13" s="47">
        <v>0.81285961179400879</v>
      </c>
      <c r="Z13" s="46">
        <v>11.250311779043127</v>
      </c>
      <c r="AA13" s="281">
        <v>1.9500209053276547</v>
      </c>
      <c r="AB13" s="282">
        <v>19.940387240200259</v>
      </c>
      <c r="AC13" s="281">
        <v>2.290048271618196</v>
      </c>
      <c r="AD13" s="282">
        <v>27.263777748578143</v>
      </c>
      <c r="AE13" s="281">
        <v>2.2605979197849893</v>
      </c>
      <c r="AF13" s="282">
        <v>27.975951639429098</v>
      </c>
      <c r="AG13" s="281">
        <v>2.9338977288771817</v>
      </c>
      <c r="AH13" s="282">
        <v>11.446051240077253</v>
      </c>
      <c r="AI13" s="281">
        <v>1.822155941170031</v>
      </c>
      <c r="AJ13" s="42">
        <v>2.1235203526721107</v>
      </c>
      <c r="AK13" s="47">
        <v>0.88362972816602303</v>
      </c>
      <c r="AL13" s="46">
        <v>7.5260464937159339</v>
      </c>
      <c r="AM13" s="281">
        <v>1.6159697333231202</v>
      </c>
      <c r="AN13" s="282">
        <v>19.292515712311687</v>
      </c>
      <c r="AO13" s="281">
        <v>2.4260921734465581</v>
      </c>
      <c r="AP13" s="282">
        <v>27.670167800774113</v>
      </c>
      <c r="AQ13" s="281">
        <v>3.2446665405792228</v>
      </c>
      <c r="AR13" s="282">
        <v>27.163061534531977</v>
      </c>
      <c r="AS13" s="281">
        <v>2.5565358090045067</v>
      </c>
      <c r="AT13" s="282">
        <v>15.251694312973664</v>
      </c>
      <c r="AU13" s="281">
        <v>2.6889331086649113</v>
      </c>
      <c r="AV13" s="42">
        <v>3.096514145692626</v>
      </c>
      <c r="AW13" s="47">
        <v>1.0879596559545512</v>
      </c>
      <c r="AX13" s="283">
        <v>-3.5865969133489797</v>
      </c>
      <c r="AY13" s="284">
        <v>2.315814517669482</v>
      </c>
      <c r="AZ13" s="285">
        <v>-4.1764593488898605</v>
      </c>
      <c r="BA13" s="284">
        <v>3.2151141050472267</v>
      </c>
      <c r="BB13" s="285">
        <v>-8.1697194774194948</v>
      </c>
      <c r="BC13" s="284">
        <v>4.1356131542047869</v>
      </c>
      <c r="BD13" s="285">
        <v>4.298960296418521</v>
      </c>
      <c r="BE13" s="284">
        <v>3.4226343122140546</v>
      </c>
      <c r="BF13" s="285">
        <v>9.2962633845798077</v>
      </c>
      <c r="BG13" s="284">
        <v>3.0590234289188434</v>
      </c>
      <c r="BH13" s="286">
        <v>2.3375520586600045</v>
      </c>
      <c r="BI13" s="287">
        <v>1.1614842033437118</v>
      </c>
      <c r="BJ13" s="283">
        <v>-3.3010472335923504</v>
      </c>
      <c r="BK13" s="284">
        <v>2.8974435786178758</v>
      </c>
      <c r="BL13" s="285">
        <v>-1.4948378556108395</v>
      </c>
      <c r="BM13" s="284">
        <v>3.5144390211333927</v>
      </c>
      <c r="BN13" s="285">
        <v>-2.2913694919447423</v>
      </c>
      <c r="BO13" s="284">
        <v>4.365025589194488</v>
      </c>
      <c r="BP13" s="285">
        <v>1.7057157858922238</v>
      </c>
      <c r="BQ13" s="284">
        <v>3.6779632513000196</v>
      </c>
      <c r="BR13" s="285">
        <v>4.9549243407691872</v>
      </c>
      <c r="BS13" s="284">
        <v>3.2929858024890257</v>
      </c>
      <c r="BT13" s="286">
        <v>0.42661445448651625</v>
      </c>
      <c r="BU13" s="287">
        <v>1.3795453792342391</v>
      </c>
      <c r="BV13" s="283">
        <v>-3.7242652853271929</v>
      </c>
      <c r="BW13" s="284">
        <v>2.5517518401922561</v>
      </c>
      <c r="BX13" s="285">
        <v>-0.64787152788857227</v>
      </c>
      <c r="BY13" s="284">
        <v>3.3901907752857046</v>
      </c>
      <c r="BZ13" s="285">
        <v>0.40639005219597024</v>
      </c>
      <c r="CA13" s="284">
        <v>4.0224757454259708</v>
      </c>
      <c r="CB13" s="285">
        <v>-0.81289010489712155</v>
      </c>
      <c r="CC13" s="284">
        <v>3.9592880063549791</v>
      </c>
      <c r="CD13" s="285">
        <v>3.8056430728964106</v>
      </c>
      <c r="CE13" s="284">
        <v>3.2893191124381791</v>
      </c>
      <c r="CF13" s="286">
        <v>0.97299379302051525</v>
      </c>
      <c r="CG13" s="288">
        <v>1.4099902296288911</v>
      </c>
    </row>
    <row r="14" spans="1:85" ht="13.5" customHeight="1">
      <c r="A14" s="20"/>
      <c r="B14" s="46"/>
      <c r="C14" s="281"/>
      <c r="D14" s="282"/>
      <c r="E14" s="281"/>
      <c r="F14" s="282"/>
      <c r="G14" s="281"/>
      <c r="H14" s="282"/>
      <c r="I14" s="281"/>
      <c r="J14" s="282"/>
      <c r="K14" s="281"/>
      <c r="L14" s="42"/>
      <c r="M14" s="43"/>
      <c r="N14" s="46"/>
      <c r="O14" s="281"/>
      <c r="P14" s="282"/>
      <c r="Q14" s="281"/>
      <c r="R14" s="282"/>
      <c r="S14" s="281"/>
      <c r="T14" s="282"/>
      <c r="U14" s="281"/>
      <c r="V14" s="282"/>
      <c r="W14" s="281"/>
      <c r="X14" s="42"/>
      <c r="Y14" s="43"/>
      <c r="Z14" s="46"/>
      <c r="AA14" s="281"/>
      <c r="AB14" s="282"/>
      <c r="AC14" s="281"/>
      <c r="AD14" s="282"/>
      <c r="AE14" s="281"/>
      <c r="AF14" s="282"/>
      <c r="AG14" s="281"/>
      <c r="AH14" s="282"/>
      <c r="AI14" s="281"/>
      <c r="AJ14" s="42"/>
      <c r="AK14" s="43"/>
      <c r="AL14" s="46"/>
      <c r="AM14" s="281"/>
      <c r="AN14" s="282"/>
      <c r="AO14" s="281"/>
      <c r="AP14" s="282"/>
      <c r="AQ14" s="281"/>
      <c r="AR14" s="282"/>
      <c r="AS14" s="281"/>
      <c r="AT14" s="282"/>
      <c r="AU14" s="281"/>
      <c r="AV14" s="42"/>
      <c r="AW14" s="43"/>
      <c r="AX14" s="289"/>
      <c r="AY14" s="281"/>
      <c r="AZ14" s="290"/>
      <c r="BA14" s="281"/>
      <c r="BB14" s="290"/>
      <c r="BC14" s="281"/>
      <c r="BD14" s="290"/>
      <c r="BE14" s="281"/>
      <c r="BF14" s="290"/>
      <c r="BG14" s="281"/>
      <c r="BH14" s="290"/>
      <c r="BI14" s="48"/>
      <c r="BJ14" s="46"/>
      <c r="BK14" s="281"/>
      <c r="BL14" s="282"/>
      <c r="BM14" s="281"/>
      <c r="BN14" s="282"/>
      <c r="BO14" s="281"/>
      <c r="BP14" s="282"/>
      <c r="BQ14" s="281"/>
      <c r="BR14" s="42"/>
      <c r="BS14" s="281"/>
      <c r="BT14" s="42"/>
      <c r="BU14" s="48"/>
      <c r="BV14" s="46"/>
      <c r="BW14" s="281"/>
      <c r="BX14" s="282"/>
      <c r="BY14" s="281"/>
      <c r="BZ14" s="282"/>
      <c r="CA14" s="281"/>
      <c r="CB14" s="282"/>
      <c r="CC14" s="281"/>
      <c r="CD14" s="42"/>
      <c r="CE14" s="281"/>
      <c r="CF14" s="42"/>
      <c r="CG14" s="50"/>
    </row>
    <row r="15" spans="1:85" ht="13.5" customHeight="1">
      <c r="A15" s="20" t="s">
        <v>124</v>
      </c>
      <c r="B15" s="46">
        <v>6.5330044365038891</v>
      </c>
      <c r="C15" s="281">
        <v>0.63851308698402076</v>
      </c>
      <c r="D15" s="282">
        <v>15.199437406412176</v>
      </c>
      <c r="E15" s="281">
        <v>0.72950251266706501</v>
      </c>
      <c r="F15" s="282">
        <v>29.53529106992703</v>
      </c>
      <c r="G15" s="281">
        <v>1.0084027901163704</v>
      </c>
      <c r="H15" s="282">
        <v>31.690894583735361</v>
      </c>
      <c r="I15" s="281">
        <v>0.92612858191029901</v>
      </c>
      <c r="J15" s="282">
        <v>14.915095171608776</v>
      </c>
      <c r="K15" s="281">
        <v>0.82310780589213239</v>
      </c>
      <c r="L15" s="42">
        <v>2.1262773318127697</v>
      </c>
      <c r="M15" s="47">
        <v>0.26199957331825435</v>
      </c>
      <c r="N15" s="46">
        <v>5.8462818502085598</v>
      </c>
      <c r="O15" s="281">
        <v>0.65412030424122891</v>
      </c>
      <c r="P15" s="282">
        <v>13.971859148648385</v>
      </c>
      <c r="Q15" s="281">
        <v>0.75627041182417287</v>
      </c>
      <c r="R15" s="282">
        <v>25.173128146598877</v>
      </c>
      <c r="S15" s="281">
        <v>0.91692827415252431</v>
      </c>
      <c r="T15" s="282">
        <v>29.315057249322997</v>
      </c>
      <c r="U15" s="281">
        <v>0.91188170749642683</v>
      </c>
      <c r="V15" s="282">
        <v>19.203568786826036</v>
      </c>
      <c r="W15" s="281">
        <v>0.80819140896835306</v>
      </c>
      <c r="X15" s="42">
        <v>6.4901048183951531</v>
      </c>
      <c r="Y15" s="47">
        <v>0.54026345250097008</v>
      </c>
      <c r="Z15" s="46">
        <v>5.8615194343780885</v>
      </c>
      <c r="AA15" s="281">
        <v>0.52996659691012382</v>
      </c>
      <c r="AB15" s="282">
        <v>15.001535487742755</v>
      </c>
      <c r="AC15" s="281">
        <v>0.81742073345585753</v>
      </c>
      <c r="AD15" s="282">
        <v>26.482349362529959</v>
      </c>
      <c r="AE15" s="281">
        <v>0.97254153457859216</v>
      </c>
      <c r="AF15" s="282">
        <v>30.835034505504154</v>
      </c>
      <c r="AG15" s="281">
        <v>0.94215350056651392</v>
      </c>
      <c r="AH15" s="282">
        <v>17.318875002734575</v>
      </c>
      <c r="AI15" s="281">
        <v>0.91269624990483655</v>
      </c>
      <c r="AJ15" s="42">
        <v>4.5006862071104683</v>
      </c>
      <c r="AK15" s="47">
        <v>0.54538188695216827</v>
      </c>
      <c r="AL15" s="46">
        <v>4.5564283913140038</v>
      </c>
      <c r="AM15" s="281">
        <v>0.58723260899257168</v>
      </c>
      <c r="AN15" s="282">
        <v>13.792352809116174</v>
      </c>
      <c r="AO15" s="281">
        <v>0.90222415955939483</v>
      </c>
      <c r="AP15" s="282">
        <v>26.447507313968369</v>
      </c>
      <c r="AQ15" s="281">
        <v>1.1520938231295235</v>
      </c>
      <c r="AR15" s="282">
        <v>31.01753919762664</v>
      </c>
      <c r="AS15" s="281">
        <v>1.0962965940590499</v>
      </c>
      <c r="AT15" s="282">
        <v>19.1265048753157</v>
      </c>
      <c r="AU15" s="281">
        <v>1.0567317691899543</v>
      </c>
      <c r="AV15" s="42">
        <v>5.0596674126591203</v>
      </c>
      <c r="AW15" s="47">
        <v>0.63165343167684496</v>
      </c>
      <c r="AX15" s="283">
        <v>-1.9765760451898853</v>
      </c>
      <c r="AY15" s="284">
        <v>0.95020760474551391</v>
      </c>
      <c r="AZ15" s="285">
        <v>-1.4070845972960022</v>
      </c>
      <c r="BA15" s="284">
        <v>1.4636944773768914</v>
      </c>
      <c r="BB15" s="285">
        <v>-3.0877837559586609</v>
      </c>
      <c r="BC15" s="284">
        <v>2.0249419267283479</v>
      </c>
      <c r="BD15" s="285">
        <v>-0.67335538610872092</v>
      </c>
      <c r="BE15" s="284">
        <v>2.0253629998098308</v>
      </c>
      <c r="BF15" s="285">
        <v>4.2114097037069236</v>
      </c>
      <c r="BG15" s="284">
        <v>1.735492581102178</v>
      </c>
      <c r="BH15" s="286">
        <v>2.9333900808463507</v>
      </c>
      <c r="BI15" s="287">
        <v>0.80338849468553319</v>
      </c>
      <c r="BJ15" s="283">
        <v>-1.289853458894556</v>
      </c>
      <c r="BK15" s="284">
        <v>0.93972779500932668</v>
      </c>
      <c r="BL15" s="285">
        <v>-0.17950633953221029</v>
      </c>
      <c r="BM15" s="284">
        <v>1.4037269526969915</v>
      </c>
      <c r="BN15" s="285">
        <v>1.2743791673694922</v>
      </c>
      <c r="BO15" s="284">
        <v>1.8593763684050983</v>
      </c>
      <c r="BP15" s="285">
        <v>1.7024819483036424</v>
      </c>
      <c r="BQ15" s="284">
        <v>1.879569855603582</v>
      </c>
      <c r="BR15" s="285">
        <v>-7.7063911510336425E-2</v>
      </c>
      <c r="BS15" s="284">
        <v>1.632112042234942</v>
      </c>
      <c r="BT15" s="286">
        <v>-1.4304374057360327</v>
      </c>
      <c r="BU15" s="287">
        <v>0.90630795762863703</v>
      </c>
      <c r="BV15" s="283">
        <v>-1.3050910430640847</v>
      </c>
      <c r="BW15" s="284">
        <v>0.81857959568883343</v>
      </c>
      <c r="BX15" s="285">
        <v>-1.2091826786265809</v>
      </c>
      <c r="BY15" s="284">
        <v>1.3103934640355877</v>
      </c>
      <c r="BZ15" s="285">
        <v>-3.4842048561589678E-2</v>
      </c>
      <c r="CA15" s="284">
        <v>1.6707391937076068</v>
      </c>
      <c r="CB15" s="285">
        <v>0.18250469212248532</v>
      </c>
      <c r="CC15" s="284">
        <v>1.6407981445437765</v>
      </c>
      <c r="CD15" s="285">
        <v>1.8076298725811242</v>
      </c>
      <c r="CE15" s="284">
        <v>1.5195477217011324</v>
      </c>
      <c r="CF15" s="286">
        <v>0.55898120554865205</v>
      </c>
      <c r="CG15" s="288">
        <v>0.86538609963803725</v>
      </c>
    </row>
    <row r="16" spans="1:85" ht="13.5" thickBot="1">
      <c r="A16" s="26"/>
      <c r="B16" s="51"/>
      <c r="C16" s="291"/>
      <c r="D16" s="292"/>
      <c r="E16" s="291"/>
      <c r="F16" s="292"/>
      <c r="G16" s="291"/>
      <c r="H16" s="292"/>
      <c r="I16" s="291"/>
      <c r="J16" s="292"/>
      <c r="K16" s="291"/>
      <c r="L16" s="53"/>
      <c r="M16" s="54"/>
      <c r="N16" s="51"/>
      <c r="O16" s="291"/>
      <c r="P16" s="292"/>
      <c r="Q16" s="291"/>
      <c r="R16" s="292"/>
      <c r="S16" s="291"/>
      <c r="T16" s="292"/>
      <c r="U16" s="291"/>
      <c r="V16" s="292"/>
      <c r="W16" s="291"/>
      <c r="X16" s="53"/>
      <c r="Y16" s="54"/>
      <c r="Z16" s="51"/>
      <c r="AA16" s="291"/>
      <c r="AB16" s="292"/>
      <c r="AC16" s="291"/>
      <c r="AD16" s="292"/>
      <c r="AE16" s="291"/>
      <c r="AF16" s="292"/>
      <c r="AG16" s="291"/>
      <c r="AH16" s="292"/>
      <c r="AI16" s="291"/>
      <c r="AJ16" s="53"/>
      <c r="AK16" s="54"/>
      <c r="AL16" s="51"/>
      <c r="AM16" s="291"/>
      <c r="AN16" s="292"/>
      <c r="AO16" s="291"/>
      <c r="AP16" s="292"/>
      <c r="AQ16" s="291"/>
      <c r="AR16" s="292"/>
      <c r="AS16" s="291"/>
      <c r="AT16" s="292"/>
      <c r="AU16" s="291"/>
      <c r="AV16" s="53"/>
      <c r="AW16" s="54"/>
      <c r="AX16" s="293"/>
      <c r="AY16" s="291"/>
      <c r="AZ16" s="294"/>
      <c r="BA16" s="291"/>
      <c r="BB16" s="294"/>
      <c r="BC16" s="291"/>
      <c r="BD16" s="294"/>
      <c r="BE16" s="291"/>
      <c r="BF16" s="294"/>
      <c r="BG16" s="291"/>
      <c r="BH16" s="294"/>
      <c r="BI16" s="54"/>
      <c r="BJ16" s="51"/>
      <c r="BK16" s="291"/>
      <c r="BL16" s="292"/>
      <c r="BM16" s="291"/>
      <c r="BN16" s="292"/>
      <c r="BO16" s="291"/>
      <c r="BP16" s="292"/>
      <c r="BQ16" s="291"/>
      <c r="BR16" s="53"/>
      <c r="BS16" s="52"/>
      <c r="BT16" s="53"/>
      <c r="BU16" s="54"/>
      <c r="BV16" s="51"/>
      <c r="BW16" s="291"/>
      <c r="BX16" s="292"/>
      <c r="BY16" s="291"/>
      <c r="BZ16" s="292"/>
      <c r="CA16" s="291"/>
      <c r="CB16" s="292"/>
      <c r="CC16" s="291"/>
      <c r="CD16" s="53"/>
      <c r="CE16" s="52"/>
      <c r="CF16" s="53"/>
      <c r="CG16" s="57"/>
    </row>
    <row r="17" spans="1:78"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1:78">
      <c r="A18" s="6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78">
      <c r="A19" t="s">
        <v>225</v>
      </c>
      <c r="BZ19" s="45"/>
    </row>
    <row r="20" spans="1:78">
      <c r="A20" s="271"/>
      <c r="BZ20" s="45"/>
    </row>
    <row r="21" spans="1:78">
      <c r="B21" s="31"/>
      <c r="C21" s="31"/>
      <c r="D21" s="31"/>
      <c r="E21" s="31"/>
      <c r="F21" s="31"/>
      <c r="G21" s="31"/>
      <c r="H21" s="31"/>
      <c r="I21" s="31"/>
      <c r="J21" s="31"/>
      <c r="K21" s="31"/>
      <c r="BZ21" s="45"/>
    </row>
    <row r="22" spans="1:78">
      <c r="B22" s="31"/>
      <c r="C22" s="31"/>
      <c r="D22" s="31"/>
      <c r="E22" s="31"/>
      <c r="F22" s="31"/>
      <c r="G22" s="31"/>
      <c r="H22" s="31"/>
      <c r="I22" s="31"/>
      <c r="J22" s="31"/>
      <c r="K22" s="31"/>
      <c r="BZ22" s="45"/>
    </row>
    <row r="23" spans="1:78">
      <c r="B23" s="31"/>
      <c r="C23" s="31"/>
      <c r="D23" s="31"/>
      <c r="E23" s="31"/>
      <c r="F23" s="31"/>
      <c r="G23" s="31"/>
      <c r="H23" s="31"/>
      <c r="I23" s="31"/>
      <c r="J23" s="31"/>
      <c r="K23" s="31"/>
      <c r="BZ23" s="45"/>
    </row>
    <row r="24" spans="1:78">
      <c r="B24" s="31"/>
      <c r="C24" s="31"/>
      <c r="D24" s="31"/>
      <c r="E24" s="31"/>
      <c r="F24" s="31"/>
      <c r="G24" s="31"/>
      <c r="H24" s="31"/>
      <c r="I24" s="31"/>
      <c r="J24" s="31"/>
      <c r="K24" s="31"/>
      <c r="BZ24" s="45"/>
    </row>
    <row r="25" spans="1:78">
      <c r="B25" s="45"/>
      <c r="C25" s="45"/>
      <c r="D25" s="45"/>
      <c r="E25" s="45"/>
      <c r="F25" s="45"/>
      <c r="G25" s="45"/>
      <c r="H25" s="45"/>
      <c r="I25" s="45"/>
      <c r="J25" s="45"/>
      <c r="K25" s="45"/>
      <c r="BZ25" s="45"/>
    </row>
    <row r="26" spans="1:78">
      <c r="B26" s="45"/>
      <c r="C26" s="45"/>
      <c r="D26" s="45"/>
      <c r="E26" s="45"/>
      <c r="F26" s="45"/>
      <c r="G26" s="45"/>
      <c r="H26" s="45"/>
      <c r="I26" s="45"/>
      <c r="J26" s="45"/>
      <c r="K26" s="45"/>
      <c r="BZ26" s="45"/>
    </row>
    <row r="27" spans="1:78"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78">
      <c r="B28" s="45"/>
      <c r="C28" s="45"/>
      <c r="D28" s="45"/>
      <c r="E28" s="45"/>
      <c r="F28" s="45"/>
      <c r="G28" s="45"/>
      <c r="H28" s="45"/>
      <c r="I28" s="45"/>
      <c r="J28" s="45"/>
      <c r="K28" s="45"/>
    </row>
    <row r="29" spans="1:78"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78">
      <c r="B30" s="45"/>
      <c r="C30" s="45"/>
      <c r="D30" s="45"/>
      <c r="E30" s="45"/>
      <c r="F30" s="45"/>
      <c r="G30" s="45"/>
      <c r="H30" s="45"/>
      <c r="I30" s="45"/>
      <c r="J30" s="45"/>
      <c r="K30" s="45"/>
    </row>
  </sheetData>
  <mergeCells count="50">
    <mergeCell ref="CF6:CG6"/>
    <mergeCell ref="BJ6:BK6"/>
    <mergeCell ref="BL6:BM6"/>
    <mergeCell ref="BN6:BO6"/>
    <mergeCell ref="BP6:BQ6"/>
    <mergeCell ref="BR6:BS6"/>
    <mergeCell ref="BT6:BU6"/>
    <mergeCell ref="BV6:BW6"/>
    <mergeCell ref="BX6:BY6"/>
    <mergeCell ref="BZ6:CA6"/>
    <mergeCell ref="CB6:CC6"/>
    <mergeCell ref="CD6:CE6"/>
    <mergeCell ref="BH6:BI6"/>
    <mergeCell ref="AL6:AM6"/>
    <mergeCell ref="AN6:AO6"/>
    <mergeCell ref="AP6:AQ6"/>
    <mergeCell ref="AR6:AS6"/>
    <mergeCell ref="AT6:AU6"/>
    <mergeCell ref="AV6:AW6"/>
    <mergeCell ref="AX6:AY6"/>
    <mergeCell ref="AZ6:BA6"/>
    <mergeCell ref="BD6:BE6"/>
    <mergeCell ref="BF6:BG6"/>
    <mergeCell ref="BJ5:BU5"/>
    <mergeCell ref="BV5:CG5"/>
    <mergeCell ref="B6:C6"/>
    <mergeCell ref="D6:E6"/>
    <mergeCell ref="F6:G6"/>
    <mergeCell ref="H6:I6"/>
    <mergeCell ref="J6:K6"/>
    <mergeCell ref="L6:M6"/>
    <mergeCell ref="N6:O6"/>
    <mergeCell ref="P6:Q6"/>
    <mergeCell ref="BB6:BC6"/>
    <mergeCell ref="AX5:BI5"/>
    <mergeCell ref="Z6:AA6"/>
    <mergeCell ref="AB6:AC6"/>
    <mergeCell ref="AD6:AE6"/>
    <mergeCell ref="AF6:AG6"/>
    <mergeCell ref="A5:A7"/>
    <mergeCell ref="B5:M5"/>
    <mergeCell ref="N5:Y5"/>
    <mergeCell ref="Z5:AK5"/>
    <mergeCell ref="AL5:AW5"/>
    <mergeCell ref="R6:S6"/>
    <mergeCell ref="T6:U6"/>
    <mergeCell ref="V6:W6"/>
    <mergeCell ref="X6:Y6"/>
    <mergeCell ref="AJ6:AK6"/>
    <mergeCell ref="AH6:AI6"/>
  </mergeCells>
  <conditionalFormatting sqref="AX9:AX13">
    <cfRule type="expression" dxfId="72" priority="36">
      <formula>ABS(AX9/AY9)&gt;1.96</formula>
    </cfRule>
  </conditionalFormatting>
  <conditionalFormatting sqref="AX15">
    <cfRule type="expression" dxfId="71" priority="18">
      <formula>ABS(AX15/AY15)&gt;1.96</formula>
    </cfRule>
  </conditionalFormatting>
  <conditionalFormatting sqref="AZ9:AZ13">
    <cfRule type="expression" dxfId="70" priority="35">
      <formula>ABS(AZ9/BA9)&gt;1.96</formula>
    </cfRule>
  </conditionalFormatting>
  <conditionalFormatting sqref="AZ15">
    <cfRule type="expression" dxfId="69" priority="17">
      <formula>ABS(AZ15/BA15)&gt;1.96</formula>
    </cfRule>
  </conditionalFormatting>
  <conditionalFormatting sqref="BB9:BB13">
    <cfRule type="expression" dxfId="68" priority="33">
      <formula>ABS(BB9/BC9)&gt;1.96</formula>
    </cfRule>
  </conditionalFormatting>
  <conditionalFormatting sqref="BB15">
    <cfRule type="expression" dxfId="67" priority="15">
      <formula>ABS(BB15/BC15)&gt;1.96</formula>
    </cfRule>
  </conditionalFormatting>
  <conditionalFormatting sqref="BD9:BD13">
    <cfRule type="expression" dxfId="66" priority="32">
      <formula>ABS(BD9/BE9)&gt;1.96</formula>
    </cfRule>
  </conditionalFormatting>
  <conditionalFormatting sqref="BD15">
    <cfRule type="expression" dxfId="65" priority="14">
      <formula>ABS(BD15/BE15)&gt;1.96</formula>
    </cfRule>
  </conditionalFormatting>
  <conditionalFormatting sqref="BF9:BF13">
    <cfRule type="expression" dxfId="64" priority="31">
      <formula>ABS(BF9/BG9)&gt;1.96</formula>
    </cfRule>
  </conditionalFormatting>
  <conditionalFormatting sqref="BF15">
    <cfRule type="expression" dxfId="63" priority="13">
      <formula>ABS(BF15/BG15)&gt;1.96</formula>
    </cfRule>
  </conditionalFormatting>
  <conditionalFormatting sqref="BH9:BH13">
    <cfRule type="expression" dxfId="62" priority="34">
      <formula>ABS(BH9/BI9)&gt;1.96</formula>
    </cfRule>
  </conditionalFormatting>
  <conditionalFormatting sqref="BH15">
    <cfRule type="expression" dxfId="61" priority="16">
      <formula>ABS(BH15/BI15)&gt;1.96</formula>
    </cfRule>
  </conditionalFormatting>
  <conditionalFormatting sqref="BJ9:BJ13">
    <cfRule type="expression" dxfId="60" priority="30">
      <formula>ABS(BJ9/BK9)&gt;1.96</formula>
    </cfRule>
  </conditionalFormatting>
  <conditionalFormatting sqref="BJ15">
    <cfRule type="expression" dxfId="59" priority="12">
      <formula>ABS(BJ15/BK15)&gt;1.96</formula>
    </cfRule>
  </conditionalFormatting>
  <conditionalFormatting sqref="BL9:BL13">
    <cfRule type="expression" dxfId="58" priority="29">
      <formula>ABS(BL9/BM9)&gt;1.96</formula>
    </cfRule>
  </conditionalFormatting>
  <conditionalFormatting sqref="BL15">
    <cfRule type="expression" dxfId="57" priority="11">
      <formula>ABS(BL15/BM15)&gt;1.96</formula>
    </cfRule>
  </conditionalFormatting>
  <conditionalFormatting sqref="BN9:BN13">
    <cfRule type="expression" dxfId="56" priority="27">
      <formula>ABS(BN9/BO9)&gt;1.96</formula>
    </cfRule>
  </conditionalFormatting>
  <conditionalFormatting sqref="BN15">
    <cfRule type="expression" dxfId="55" priority="9">
      <formula>ABS(BN15/BO15)&gt;1.96</formula>
    </cfRule>
  </conditionalFormatting>
  <conditionalFormatting sqref="BP9:BP13">
    <cfRule type="expression" dxfId="54" priority="26">
      <formula>ABS(BP9/BQ9)&gt;1.96</formula>
    </cfRule>
  </conditionalFormatting>
  <conditionalFormatting sqref="BP15">
    <cfRule type="expression" dxfId="53" priority="8">
      <formula>ABS(BP15/BQ15)&gt;1.96</formula>
    </cfRule>
  </conditionalFormatting>
  <conditionalFormatting sqref="BR9:BR13">
    <cfRule type="expression" dxfId="52" priority="19">
      <formula>ABS(BR9/BS9)&gt;1.96</formula>
    </cfRule>
  </conditionalFormatting>
  <conditionalFormatting sqref="BR15">
    <cfRule type="expression" dxfId="51" priority="7">
      <formula>ABS(BR15/BS15)&gt;1.96</formula>
    </cfRule>
  </conditionalFormatting>
  <conditionalFormatting sqref="BT9:BT13">
    <cfRule type="expression" dxfId="50" priority="28">
      <formula>ABS(BT9/BU9)&gt;1.96</formula>
    </cfRule>
  </conditionalFormatting>
  <conditionalFormatting sqref="BT15">
    <cfRule type="expression" dxfId="49" priority="10">
      <formula>ABS(BT15/BU15)&gt;1.96</formula>
    </cfRule>
  </conditionalFormatting>
  <conditionalFormatting sqref="BV9:BV13">
    <cfRule type="expression" dxfId="48" priority="25">
      <formula>ABS(BV9/BW9)&gt;1.96</formula>
    </cfRule>
  </conditionalFormatting>
  <conditionalFormatting sqref="BV15">
    <cfRule type="expression" dxfId="47" priority="6">
      <formula>ABS(BV15/BW15)&gt;1.96</formula>
    </cfRule>
  </conditionalFormatting>
  <conditionalFormatting sqref="BX9:BX13">
    <cfRule type="expression" dxfId="46" priority="24">
      <formula>ABS(BX9/BY9)&gt;1.96</formula>
    </cfRule>
  </conditionalFormatting>
  <conditionalFormatting sqref="BX15">
    <cfRule type="expression" dxfId="45" priority="5">
      <formula>ABS(BX15/BY15)&gt;1.96</formula>
    </cfRule>
  </conditionalFormatting>
  <conditionalFormatting sqref="BZ9:BZ13">
    <cfRule type="expression" dxfId="44" priority="22">
      <formula>ABS(BZ9/CA9)&gt;1.96</formula>
    </cfRule>
  </conditionalFormatting>
  <conditionalFormatting sqref="BZ15">
    <cfRule type="expression" dxfId="43" priority="3">
      <formula>ABS(BZ15/CA15)&gt;1.96</formula>
    </cfRule>
  </conditionalFormatting>
  <conditionalFormatting sqref="CB9:CB13">
    <cfRule type="expression" dxfId="42" priority="21">
      <formula>ABS(CB9/CC9)&gt;1.96</formula>
    </cfRule>
  </conditionalFormatting>
  <conditionalFormatting sqref="CB15">
    <cfRule type="expression" dxfId="41" priority="2">
      <formula>ABS(CB15/CC15)&gt;1.96</formula>
    </cfRule>
  </conditionalFormatting>
  <conditionalFormatting sqref="CD9:CD13">
    <cfRule type="expression" dxfId="40" priority="20">
      <formula>ABS(CD9/CE9)&gt;1.96</formula>
    </cfRule>
  </conditionalFormatting>
  <conditionalFormatting sqref="CD15">
    <cfRule type="expression" dxfId="39" priority="1">
      <formula>ABS(CD15/CE15)&gt;1.96</formula>
    </cfRule>
  </conditionalFormatting>
  <conditionalFormatting sqref="CF9:CF13">
    <cfRule type="expression" dxfId="38" priority="23">
      <formula>ABS(CF9/CG9)&gt;1.96</formula>
    </cfRule>
  </conditionalFormatting>
  <conditionalFormatting sqref="CF15">
    <cfRule type="expression" dxfId="37" priority="4">
      <formula>ABS(CF15/CG15)&gt;1.96</formula>
    </cfRule>
  </conditionalFormatting>
  <pageMargins left="0.7" right="0.7" top="0.75" bottom="0.75" header="0.3" footer="0.3"/>
  <pageSetup paperSize="9" scale="26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FFC4-80D2-4AFF-A63C-42361536F43B}">
  <dimension ref="A1:CG29"/>
  <sheetViews>
    <sheetView showGridLines="0" zoomScale="98" zoomScaleNormal="98" zoomScaleSheetLayoutView="80" workbookViewId="0"/>
  </sheetViews>
  <sheetFormatPr defaultColWidth="9.140625" defaultRowHeight="12.75"/>
  <cols>
    <col min="1" max="1" width="38.5703125" customWidth="1"/>
    <col min="3" max="3" width="10.42578125" customWidth="1"/>
    <col min="5" max="5" width="10.42578125" customWidth="1"/>
    <col min="7" max="7" width="10.42578125" customWidth="1"/>
    <col min="9" max="9" width="10.42578125" customWidth="1"/>
    <col min="11" max="11" width="10.42578125" customWidth="1"/>
    <col min="13" max="13" width="9.5703125" customWidth="1"/>
  </cols>
  <sheetData>
    <row r="1" spans="1:85">
      <c r="A1" t="s">
        <v>206</v>
      </c>
      <c r="L1" s="2"/>
      <c r="M1" s="2"/>
    </row>
    <row r="2" spans="1:85">
      <c r="A2" s="5" t="s">
        <v>217</v>
      </c>
    </row>
    <row r="3" spans="1:85">
      <c r="A3" s="5"/>
    </row>
    <row r="4" spans="1:85" ht="13.5" thickBot="1"/>
    <row r="5" spans="1:85" ht="31.5" customHeight="1">
      <c r="A5" s="313"/>
      <c r="B5" s="445" t="s">
        <v>26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443"/>
      <c r="N5" s="445" t="s">
        <v>27</v>
      </c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443"/>
      <c r="Z5" s="445" t="s">
        <v>28</v>
      </c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443"/>
      <c r="AL5" s="445" t="s">
        <v>19</v>
      </c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443"/>
      <c r="AX5" s="445" t="s">
        <v>75</v>
      </c>
      <c r="AY5" s="319"/>
      <c r="AZ5" s="319"/>
      <c r="BA5" s="319"/>
      <c r="BB5" s="319"/>
      <c r="BC5" s="319"/>
      <c r="BD5" s="319"/>
      <c r="BE5" s="319"/>
      <c r="BF5" s="319"/>
      <c r="BG5" s="319"/>
      <c r="BH5" s="319"/>
      <c r="BI5" s="443"/>
      <c r="BJ5" s="445" t="s">
        <v>74</v>
      </c>
      <c r="BK5" s="319"/>
      <c r="BL5" s="319"/>
      <c r="BM5" s="319"/>
      <c r="BN5" s="319"/>
      <c r="BO5" s="319"/>
      <c r="BP5" s="319"/>
      <c r="BQ5" s="319"/>
      <c r="BR5" s="319"/>
      <c r="BS5" s="319"/>
      <c r="BT5" s="319"/>
      <c r="BU5" s="443"/>
      <c r="BV5" s="445" t="s">
        <v>73</v>
      </c>
      <c r="BW5" s="319"/>
      <c r="BX5" s="319"/>
      <c r="BY5" s="319"/>
      <c r="BZ5" s="319"/>
      <c r="CA5" s="319"/>
      <c r="CB5" s="319"/>
      <c r="CC5" s="319"/>
      <c r="CD5" s="319"/>
      <c r="CE5" s="319"/>
      <c r="CF5" s="319"/>
      <c r="CG5" s="320"/>
    </row>
    <row r="6" spans="1:85" ht="60" customHeight="1">
      <c r="A6" s="314"/>
      <c r="B6" s="436" t="s">
        <v>106</v>
      </c>
      <c r="C6" s="440"/>
      <c r="D6" s="446" t="s">
        <v>20</v>
      </c>
      <c r="E6" s="440"/>
      <c r="F6" s="446" t="s">
        <v>21</v>
      </c>
      <c r="G6" s="440"/>
      <c r="H6" s="446" t="s">
        <v>22</v>
      </c>
      <c r="I6" s="447"/>
      <c r="J6" s="440" t="s">
        <v>23</v>
      </c>
      <c r="K6" s="440"/>
      <c r="L6" s="446" t="s">
        <v>24</v>
      </c>
      <c r="M6" s="439"/>
      <c r="N6" s="436" t="s">
        <v>106</v>
      </c>
      <c r="O6" s="440"/>
      <c r="P6" s="446" t="s">
        <v>20</v>
      </c>
      <c r="Q6" s="447"/>
      <c r="R6" s="446" t="s">
        <v>21</v>
      </c>
      <c r="S6" s="447"/>
      <c r="T6" s="440" t="s">
        <v>22</v>
      </c>
      <c r="U6" s="440"/>
      <c r="V6" s="446" t="s">
        <v>23</v>
      </c>
      <c r="W6" s="440"/>
      <c r="X6" s="446" t="s">
        <v>24</v>
      </c>
      <c r="Y6" s="439"/>
      <c r="Z6" s="436" t="s">
        <v>106</v>
      </c>
      <c r="AA6" s="447"/>
      <c r="AB6" s="440" t="s">
        <v>20</v>
      </c>
      <c r="AC6" s="440"/>
      <c r="AD6" s="446" t="s">
        <v>21</v>
      </c>
      <c r="AE6" s="440"/>
      <c r="AF6" s="446" t="s">
        <v>22</v>
      </c>
      <c r="AG6" s="440"/>
      <c r="AH6" s="446" t="s">
        <v>23</v>
      </c>
      <c r="AI6" s="440"/>
      <c r="AJ6" s="446" t="s">
        <v>24</v>
      </c>
      <c r="AK6" s="439"/>
      <c r="AL6" s="436" t="s">
        <v>106</v>
      </c>
      <c r="AM6" s="447"/>
      <c r="AN6" s="440" t="s">
        <v>20</v>
      </c>
      <c r="AO6" s="440"/>
      <c r="AP6" s="446" t="s">
        <v>21</v>
      </c>
      <c r="AQ6" s="447"/>
      <c r="AR6" s="440" t="s">
        <v>22</v>
      </c>
      <c r="AS6" s="440"/>
      <c r="AT6" s="446" t="s">
        <v>23</v>
      </c>
      <c r="AU6" s="447"/>
      <c r="AV6" s="440" t="s">
        <v>24</v>
      </c>
      <c r="AW6" s="439"/>
      <c r="AX6" s="436" t="s">
        <v>106</v>
      </c>
      <c r="AY6" s="440"/>
      <c r="AZ6" s="446" t="s">
        <v>20</v>
      </c>
      <c r="BA6" s="440"/>
      <c r="BB6" s="446" t="s">
        <v>21</v>
      </c>
      <c r="BC6" s="440"/>
      <c r="BD6" s="446" t="s">
        <v>22</v>
      </c>
      <c r="BE6" s="447"/>
      <c r="BF6" s="440" t="s">
        <v>23</v>
      </c>
      <c r="BG6" s="440"/>
      <c r="BH6" s="446" t="s">
        <v>24</v>
      </c>
      <c r="BI6" s="439"/>
      <c r="BJ6" s="436" t="s">
        <v>106</v>
      </c>
      <c r="BK6" s="447"/>
      <c r="BL6" s="446" t="s">
        <v>20</v>
      </c>
      <c r="BM6" s="447"/>
      <c r="BN6" s="446" t="s">
        <v>21</v>
      </c>
      <c r="BO6" s="447"/>
      <c r="BP6" s="446" t="s">
        <v>22</v>
      </c>
      <c r="BQ6" s="447"/>
      <c r="BR6" s="446" t="s">
        <v>23</v>
      </c>
      <c r="BS6" s="447"/>
      <c r="BT6" s="440" t="s">
        <v>24</v>
      </c>
      <c r="BU6" s="439"/>
      <c r="BV6" s="436" t="s">
        <v>106</v>
      </c>
      <c r="BW6" s="447"/>
      <c r="BX6" s="440" t="s">
        <v>20</v>
      </c>
      <c r="BY6" s="440"/>
      <c r="BZ6" s="446" t="s">
        <v>21</v>
      </c>
      <c r="CA6" s="440"/>
      <c r="CB6" s="446" t="s">
        <v>22</v>
      </c>
      <c r="CC6" s="440"/>
      <c r="CD6" s="446" t="s">
        <v>23</v>
      </c>
      <c r="CE6" s="447"/>
      <c r="CF6" s="440" t="s">
        <v>24</v>
      </c>
      <c r="CG6" s="441"/>
    </row>
    <row r="7" spans="1:85" s="37" customFormat="1">
      <c r="A7" s="315"/>
      <c r="B7" s="9" t="s">
        <v>8</v>
      </c>
      <c r="C7" s="278" t="s">
        <v>16</v>
      </c>
      <c r="D7" s="305" t="s">
        <v>8</v>
      </c>
      <c r="E7" s="278" t="s">
        <v>16</v>
      </c>
      <c r="F7" s="305" t="s">
        <v>8</v>
      </c>
      <c r="G7" s="278" t="s">
        <v>16</v>
      </c>
      <c r="H7" s="305" t="s">
        <v>8</v>
      </c>
      <c r="I7" s="278" t="s">
        <v>16</v>
      </c>
      <c r="J7" s="305" t="s">
        <v>8</v>
      </c>
      <c r="K7" s="278" t="s">
        <v>16</v>
      </c>
      <c r="L7" s="305" t="s">
        <v>8</v>
      </c>
      <c r="M7" s="10" t="s">
        <v>16</v>
      </c>
      <c r="N7" s="9" t="s">
        <v>8</v>
      </c>
      <c r="O7" s="278" t="s">
        <v>16</v>
      </c>
      <c r="P7" s="305" t="s">
        <v>8</v>
      </c>
      <c r="Q7" s="278" t="s">
        <v>16</v>
      </c>
      <c r="R7" s="305" t="s">
        <v>8</v>
      </c>
      <c r="S7" s="278" t="s">
        <v>16</v>
      </c>
      <c r="T7" s="305" t="s">
        <v>8</v>
      </c>
      <c r="U7" s="278" t="s">
        <v>16</v>
      </c>
      <c r="V7" s="305" t="s">
        <v>8</v>
      </c>
      <c r="W7" s="278" t="s">
        <v>16</v>
      </c>
      <c r="X7" s="305" t="s">
        <v>8</v>
      </c>
      <c r="Y7" s="10" t="s">
        <v>16</v>
      </c>
      <c r="Z7" s="9" t="s">
        <v>8</v>
      </c>
      <c r="AA7" s="278" t="s">
        <v>16</v>
      </c>
      <c r="AB7" s="305" t="s">
        <v>8</v>
      </c>
      <c r="AC7" s="278" t="s">
        <v>16</v>
      </c>
      <c r="AD7" s="305" t="s">
        <v>8</v>
      </c>
      <c r="AE7" s="306" t="s">
        <v>16</v>
      </c>
      <c r="AF7" s="11" t="s">
        <v>8</v>
      </c>
      <c r="AG7" s="278" t="s">
        <v>16</v>
      </c>
      <c r="AH7" s="305" t="s">
        <v>8</v>
      </c>
      <c r="AI7" s="278" t="s">
        <v>16</v>
      </c>
      <c r="AJ7" s="305" t="s">
        <v>8</v>
      </c>
      <c r="AK7" s="10" t="s">
        <v>16</v>
      </c>
      <c r="AL7" s="9" t="s">
        <v>8</v>
      </c>
      <c r="AM7" s="278" t="s">
        <v>16</v>
      </c>
      <c r="AN7" s="305" t="s">
        <v>8</v>
      </c>
      <c r="AO7" s="278" t="s">
        <v>16</v>
      </c>
      <c r="AP7" s="305" t="s">
        <v>8</v>
      </c>
      <c r="AQ7" s="278" t="s">
        <v>16</v>
      </c>
      <c r="AR7" s="305" t="s">
        <v>8</v>
      </c>
      <c r="AS7" s="278" t="s">
        <v>16</v>
      </c>
      <c r="AT7" s="305" t="s">
        <v>8</v>
      </c>
      <c r="AU7" s="278" t="s">
        <v>16</v>
      </c>
      <c r="AV7" s="305" t="s">
        <v>8</v>
      </c>
      <c r="AW7" s="10" t="s">
        <v>16</v>
      </c>
      <c r="AX7" s="9" t="s">
        <v>31</v>
      </c>
      <c r="AY7" s="278" t="s">
        <v>16</v>
      </c>
      <c r="AZ7" s="305" t="s">
        <v>31</v>
      </c>
      <c r="BA7" s="278" t="s">
        <v>16</v>
      </c>
      <c r="BB7" s="305" t="s">
        <v>31</v>
      </c>
      <c r="BC7" s="278" t="s">
        <v>16</v>
      </c>
      <c r="BD7" s="305" t="s">
        <v>31</v>
      </c>
      <c r="BE7" s="278" t="s">
        <v>16</v>
      </c>
      <c r="BF7" s="305" t="s">
        <v>31</v>
      </c>
      <c r="BG7" s="278" t="s">
        <v>16</v>
      </c>
      <c r="BH7" s="305" t="s">
        <v>31</v>
      </c>
      <c r="BI7" s="10" t="s">
        <v>16</v>
      </c>
      <c r="BJ7" s="9" t="s">
        <v>31</v>
      </c>
      <c r="BK7" s="278" t="s">
        <v>16</v>
      </c>
      <c r="BL7" s="305" t="s">
        <v>31</v>
      </c>
      <c r="BM7" s="306" t="s">
        <v>16</v>
      </c>
      <c r="BN7" s="11" t="s">
        <v>31</v>
      </c>
      <c r="BO7" s="278" t="s">
        <v>16</v>
      </c>
      <c r="BP7" s="305" t="s">
        <v>31</v>
      </c>
      <c r="BQ7" s="306" t="s">
        <v>16</v>
      </c>
      <c r="BR7" s="11" t="s">
        <v>31</v>
      </c>
      <c r="BS7" s="278" t="s">
        <v>16</v>
      </c>
      <c r="BT7" s="305" t="s">
        <v>31</v>
      </c>
      <c r="BU7" s="10" t="s">
        <v>16</v>
      </c>
      <c r="BV7" s="9" t="s">
        <v>31</v>
      </c>
      <c r="BW7" s="306" t="s">
        <v>16</v>
      </c>
      <c r="BX7" s="11" t="s">
        <v>31</v>
      </c>
      <c r="BY7" s="278" t="s">
        <v>16</v>
      </c>
      <c r="BZ7" s="305" t="s">
        <v>31</v>
      </c>
      <c r="CA7" s="278" t="s">
        <v>16</v>
      </c>
      <c r="CB7" s="305" t="s">
        <v>31</v>
      </c>
      <c r="CC7" s="278" t="s">
        <v>16</v>
      </c>
      <c r="CD7" s="305" t="s">
        <v>31</v>
      </c>
      <c r="CE7" s="278" t="s">
        <v>16</v>
      </c>
      <c r="CF7" s="305" t="s">
        <v>31</v>
      </c>
      <c r="CG7" s="12" t="s">
        <v>16</v>
      </c>
    </row>
    <row r="8" spans="1:85" ht="13.5" customHeight="1">
      <c r="A8" s="13"/>
      <c r="B8" s="38"/>
      <c r="C8" s="279"/>
      <c r="D8" s="280"/>
      <c r="E8" s="279"/>
      <c r="F8" s="280"/>
      <c r="G8" s="279"/>
      <c r="H8" s="280"/>
      <c r="I8" s="279"/>
      <c r="J8" s="280"/>
      <c r="K8" s="279"/>
      <c r="L8" s="41"/>
      <c r="M8" s="15"/>
      <c r="N8" s="38"/>
      <c r="O8" s="279"/>
      <c r="P8" s="280"/>
      <c r="Q8" s="279"/>
      <c r="R8" s="280"/>
      <c r="S8" s="279"/>
      <c r="T8" s="280"/>
      <c r="U8" s="279"/>
      <c r="V8" s="280"/>
      <c r="W8" s="279"/>
      <c r="X8" s="41"/>
      <c r="Y8" s="15"/>
      <c r="Z8" s="38"/>
      <c r="AA8" s="279"/>
      <c r="AB8" s="280"/>
      <c r="AC8" s="279"/>
      <c r="AD8" s="280"/>
      <c r="AE8" s="279"/>
      <c r="AF8" s="280"/>
      <c r="AG8" s="279"/>
      <c r="AH8" s="280"/>
      <c r="AI8" s="279"/>
      <c r="AJ8" s="41"/>
      <c r="AK8" s="15"/>
      <c r="AL8" s="38"/>
      <c r="AM8" s="279"/>
      <c r="AN8" s="280"/>
      <c r="AO8" s="279"/>
      <c r="AP8" s="280"/>
      <c r="AQ8" s="279"/>
      <c r="AR8" s="280"/>
      <c r="AS8" s="279"/>
      <c r="AT8" s="280"/>
      <c r="AU8" s="279"/>
      <c r="AV8" s="41"/>
      <c r="AW8" s="15"/>
      <c r="AX8" s="38"/>
      <c r="AY8" s="279"/>
      <c r="AZ8" s="41"/>
      <c r="BA8" s="279"/>
      <c r="BB8" s="41"/>
      <c r="BC8" s="279"/>
      <c r="BD8" s="280"/>
      <c r="BE8" s="279"/>
      <c r="BF8" s="41"/>
      <c r="BG8" s="39"/>
      <c r="BH8" s="41"/>
      <c r="BI8" s="15"/>
      <c r="BJ8" s="38"/>
      <c r="BK8" s="279"/>
      <c r="BL8" s="280"/>
      <c r="BM8" s="279"/>
      <c r="BN8" s="280"/>
      <c r="BO8" s="279"/>
      <c r="BP8" s="280"/>
      <c r="BQ8" s="279"/>
      <c r="BR8" s="41"/>
      <c r="BS8" s="39"/>
      <c r="BT8" s="41"/>
      <c r="BU8" s="15"/>
      <c r="BV8" s="38"/>
      <c r="BW8" s="279"/>
      <c r="BX8" s="280"/>
      <c r="BY8" s="279"/>
      <c r="BZ8" s="280"/>
      <c r="CA8" s="279"/>
      <c r="CB8" s="280"/>
      <c r="CC8" s="279"/>
      <c r="CD8" s="41"/>
      <c r="CE8" s="39"/>
      <c r="CF8" s="41"/>
      <c r="CG8" s="19"/>
    </row>
    <row r="9" spans="1:85" ht="13.5" customHeight="1">
      <c r="A9" s="13" t="s">
        <v>125</v>
      </c>
      <c r="B9" s="46">
        <v>2.337125497427587</v>
      </c>
      <c r="C9" s="281">
        <v>0.49535401689662262</v>
      </c>
      <c r="D9" s="282">
        <v>7.8084362767660069</v>
      </c>
      <c r="E9" s="281">
        <v>0.9368564423680632</v>
      </c>
      <c r="F9" s="282">
        <v>27.75867308785562</v>
      </c>
      <c r="G9" s="281">
        <v>1.6676162041217997</v>
      </c>
      <c r="H9" s="282">
        <v>37.481446278330985</v>
      </c>
      <c r="I9" s="281">
        <v>1.2230490876496427</v>
      </c>
      <c r="J9" s="282">
        <v>21.18991813873793</v>
      </c>
      <c r="K9" s="281">
        <v>1.3801070694925366</v>
      </c>
      <c r="L9" s="42">
        <v>3.4244007208818723</v>
      </c>
      <c r="M9" s="47">
        <v>0.46594688418933511</v>
      </c>
      <c r="N9" s="46">
        <v>2.0173290659264409</v>
      </c>
      <c r="O9" s="281">
        <v>0.48641999564772298</v>
      </c>
      <c r="P9" s="282">
        <v>8.0076388990714378</v>
      </c>
      <c r="Q9" s="281">
        <v>0.94897663662696419</v>
      </c>
      <c r="R9" s="282">
        <v>21.848936218719743</v>
      </c>
      <c r="S9" s="281">
        <v>1.3157480408283961</v>
      </c>
      <c r="T9" s="282">
        <v>33.787953057597512</v>
      </c>
      <c r="U9" s="281">
        <v>1.376686755021288</v>
      </c>
      <c r="V9" s="282">
        <v>25.278445661649904</v>
      </c>
      <c r="W9" s="281">
        <v>1.351309851246147</v>
      </c>
      <c r="X9" s="42">
        <v>9.0596970970349506</v>
      </c>
      <c r="Y9" s="47">
        <v>0.97182040924837743</v>
      </c>
      <c r="Z9" s="46">
        <v>1.6052082418467357</v>
      </c>
      <c r="AA9" s="281">
        <v>0.36136350169833159</v>
      </c>
      <c r="AB9" s="282">
        <v>8.7450244554999763</v>
      </c>
      <c r="AC9" s="281">
        <v>0.92950579705211667</v>
      </c>
      <c r="AD9" s="282">
        <v>22.58538415312659</v>
      </c>
      <c r="AE9" s="281">
        <v>1.2868315335050742</v>
      </c>
      <c r="AF9" s="282">
        <v>35.821003667853901</v>
      </c>
      <c r="AG9" s="281">
        <v>1.4732919925339525</v>
      </c>
      <c r="AH9" s="282">
        <v>24.064392045018089</v>
      </c>
      <c r="AI9" s="281">
        <v>1.5691956321011724</v>
      </c>
      <c r="AJ9" s="42">
        <v>7.1789874366547055</v>
      </c>
      <c r="AK9" s="47">
        <v>0.98859304041960872</v>
      </c>
      <c r="AL9" s="46">
        <v>1.89469665010782</v>
      </c>
      <c r="AM9" s="281">
        <v>0.48944009763240798</v>
      </c>
      <c r="AN9" s="282">
        <v>8.1976769613974891</v>
      </c>
      <c r="AO9" s="281">
        <v>1.08129406146139</v>
      </c>
      <c r="AP9" s="282">
        <v>23.378578768179199</v>
      </c>
      <c r="AQ9" s="281">
        <v>1.55573233383187</v>
      </c>
      <c r="AR9" s="282">
        <v>35.343802819716302</v>
      </c>
      <c r="AS9" s="281">
        <v>1.4595987990063499</v>
      </c>
      <c r="AT9" s="282">
        <v>24.524623645095001</v>
      </c>
      <c r="AU9" s="281">
        <v>1.6253511836710399</v>
      </c>
      <c r="AV9" s="42">
        <v>6.6606211555041996</v>
      </c>
      <c r="AW9" s="47">
        <v>0.99062404597019404</v>
      </c>
      <c r="AX9" s="283">
        <v>-0.44242884731976706</v>
      </c>
      <c r="AY9" s="284">
        <v>0.72111292021030005</v>
      </c>
      <c r="AZ9" s="285">
        <v>0.3892406846314822</v>
      </c>
      <c r="BA9" s="284">
        <v>1.5566074077049687</v>
      </c>
      <c r="BB9" s="285">
        <v>-4.3800943196764202</v>
      </c>
      <c r="BC9" s="284">
        <v>2.5964104451296262</v>
      </c>
      <c r="BD9" s="285">
        <v>-2.1376434586146829</v>
      </c>
      <c r="BE9" s="284">
        <v>2.4274589506879174</v>
      </c>
      <c r="BF9" s="285">
        <v>3.3347055063570714</v>
      </c>
      <c r="BG9" s="284">
        <v>2.4837861507165586</v>
      </c>
      <c r="BH9" s="286">
        <v>3.2362204346223273</v>
      </c>
      <c r="BI9" s="287">
        <v>1.2133882952211268</v>
      </c>
      <c r="BJ9" s="283">
        <v>-0.12263241581862094</v>
      </c>
      <c r="BK9" s="284">
        <v>0.70845282303081969</v>
      </c>
      <c r="BL9" s="285">
        <v>0.19003806232605136</v>
      </c>
      <c r="BM9" s="284">
        <v>1.5316221327641881</v>
      </c>
      <c r="BN9" s="285">
        <v>1.5296425494594565</v>
      </c>
      <c r="BO9" s="284">
        <v>2.2982748263260748</v>
      </c>
      <c r="BP9" s="285">
        <v>1.5558497621187897</v>
      </c>
      <c r="BQ9" s="284">
        <v>2.3852350924621821</v>
      </c>
      <c r="BR9" s="285">
        <v>-0.75382201655490277</v>
      </c>
      <c r="BS9" s="284">
        <v>2.3788725796088226</v>
      </c>
      <c r="BT9" s="286">
        <v>-2.399075941530751</v>
      </c>
      <c r="BU9" s="287">
        <v>1.4583603677703585</v>
      </c>
      <c r="BV9" s="283">
        <v>0.28948840826108424</v>
      </c>
      <c r="BW9" s="284">
        <v>0.61683506381828546</v>
      </c>
      <c r="BX9" s="285">
        <v>-0.54734749410248718</v>
      </c>
      <c r="BY9" s="284">
        <v>1.4642967971452887</v>
      </c>
      <c r="BZ9" s="285">
        <v>0.79319461505260946</v>
      </c>
      <c r="CA9" s="284">
        <v>2.128540960463019</v>
      </c>
      <c r="CB9" s="285">
        <v>-0.47720084813759911</v>
      </c>
      <c r="CC9" s="284">
        <v>2.2292924344601404</v>
      </c>
      <c r="CD9" s="285">
        <v>0.46023160007691288</v>
      </c>
      <c r="CE9" s="284">
        <v>2.3628313820762927</v>
      </c>
      <c r="CF9" s="286">
        <v>-0.51836628115050587</v>
      </c>
      <c r="CG9" s="288">
        <v>1.4280982224964192</v>
      </c>
    </row>
    <row r="10" spans="1:85" ht="13.5" customHeight="1">
      <c r="A10" s="13" t="s">
        <v>126</v>
      </c>
      <c r="B10" s="46">
        <v>4.5232264884546804</v>
      </c>
      <c r="C10" s="281">
        <v>0.86944251984376852</v>
      </c>
      <c r="D10" s="282">
        <v>15.958525855040733</v>
      </c>
      <c r="E10" s="281">
        <v>1.4995384629188295</v>
      </c>
      <c r="F10" s="282">
        <v>30.158143741049365</v>
      </c>
      <c r="G10" s="281">
        <v>1.8731612759175027</v>
      </c>
      <c r="H10" s="282">
        <v>33.915538573123499</v>
      </c>
      <c r="I10" s="281">
        <v>2.1696831844024245</v>
      </c>
      <c r="J10" s="282">
        <v>13.90652779757254</v>
      </c>
      <c r="K10" s="281">
        <v>1.2943866395420529</v>
      </c>
      <c r="L10" s="42">
        <v>1.5380375447591783</v>
      </c>
      <c r="M10" s="47">
        <v>0.41990996799328667</v>
      </c>
      <c r="N10" s="46">
        <v>5.7342601850519346</v>
      </c>
      <c r="O10" s="281">
        <v>1.0205218958632327</v>
      </c>
      <c r="P10" s="282">
        <v>13.808109512997765</v>
      </c>
      <c r="Q10" s="281">
        <v>1.405754363093177</v>
      </c>
      <c r="R10" s="282">
        <v>25.537205514132577</v>
      </c>
      <c r="S10" s="281">
        <v>1.4680194742189725</v>
      </c>
      <c r="T10" s="282">
        <v>29.659879355383431</v>
      </c>
      <c r="U10" s="281">
        <v>1.6428298999501274</v>
      </c>
      <c r="V10" s="282">
        <v>18.926119647959599</v>
      </c>
      <c r="W10" s="281">
        <v>1.4339137388525551</v>
      </c>
      <c r="X10" s="42">
        <v>6.3344257844746892</v>
      </c>
      <c r="Y10" s="47">
        <v>0.77043022128757288</v>
      </c>
      <c r="Z10" s="46">
        <v>3.9332216002387632</v>
      </c>
      <c r="AA10" s="281">
        <v>0.73109467053537613</v>
      </c>
      <c r="AB10" s="282">
        <v>13.871974094756187</v>
      </c>
      <c r="AC10" s="281">
        <v>1.5594981880837888</v>
      </c>
      <c r="AD10" s="282">
        <v>30.731843048481675</v>
      </c>
      <c r="AE10" s="281">
        <v>1.7340971334164332</v>
      </c>
      <c r="AF10" s="282">
        <v>32.838797266659512</v>
      </c>
      <c r="AG10" s="281">
        <v>1.6816303338980634</v>
      </c>
      <c r="AH10" s="282">
        <v>15.800763027364852</v>
      </c>
      <c r="AI10" s="281">
        <v>1.3685833919734931</v>
      </c>
      <c r="AJ10" s="42">
        <v>2.8234009624990164</v>
      </c>
      <c r="AK10" s="47">
        <v>0.64480816843640598</v>
      </c>
      <c r="AL10" s="46">
        <v>4.6800388732228297</v>
      </c>
      <c r="AM10" s="281">
        <v>0.97596683232849801</v>
      </c>
      <c r="AN10" s="282">
        <v>15.224805127010001</v>
      </c>
      <c r="AO10" s="281">
        <v>1.48840421180445</v>
      </c>
      <c r="AP10" s="282">
        <v>27.667379609211601</v>
      </c>
      <c r="AQ10" s="281">
        <v>2.0312597047698202</v>
      </c>
      <c r="AR10" s="282">
        <v>30.8054327341905</v>
      </c>
      <c r="AS10" s="281">
        <v>2.15434853772279</v>
      </c>
      <c r="AT10" s="282">
        <v>17.090320254896401</v>
      </c>
      <c r="AU10" s="281">
        <v>1.65685126597399</v>
      </c>
      <c r="AV10" s="42">
        <v>4.5320234014686198</v>
      </c>
      <c r="AW10" s="47">
        <v>0.88622863686397602</v>
      </c>
      <c r="AX10" s="283">
        <v>0.15681238476814929</v>
      </c>
      <c r="AY10" s="284">
        <v>1.3657965523225144</v>
      </c>
      <c r="AZ10" s="285">
        <v>-0.73372072803073252</v>
      </c>
      <c r="BA10" s="284">
        <v>2.3180765618289167</v>
      </c>
      <c r="BB10" s="285">
        <v>-2.4907641318377642</v>
      </c>
      <c r="BC10" s="284">
        <v>3.0776412200925325</v>
      </c>
      <c r="BD10" s="285">
        <v>-3.1101058389329985</v>
      </c>
      <c r="BE10" s="284">
        <v>3.3732831526576978</v>
      </c>
      <c r="BF10" s="285">
        <v>3.183792457323861</v>
      </c>
      <c r="BG10" s="284">
        <v>2.3405336750271402</v>
      </c>
      <c r="BH10" s="286">
        <v>2.9939858567094415</v>
      </c>
      <c r="BI10" s="287">
        <v>1.0539382234948638</v>
      </c>
      <c r="BJ10" s="283">
        <v>-1.0542213118291048</v>
      </c>
      <c r="BK10" s="284">
        <v>1.4523077772338797</v>
      </c>
      <c r="BL10" s="285">
        <v>1.4166956140122355</v>
      </c>
      <c r="BM10" s="284">
        <v>2.2043499237679929</v>
      </c>
      <c r="BN10" s="285">
        <v>2.130174095079024</v>
      </c>
      <c r="BO10" s="284">
        <v>2.762193326358291</v>
      </c>
      <c r="BP10" s="285">
        <v>1.1455533788070689</v>
      </c>
      <c r="BQ10" s="284">
        <v>2.9716202078416112</v>
      </c>
      <c r="BR10" s="285">
        <v>-1.8357993930631977</v>
      </c>
      <c r="BS10" s="284">
        <v>2.3616874994783879</v>
      </c>
      <c r="BT10" s="286">
        <v>-1.8024023830060694</v>
      </c>
      <c r="BU10" s="287">
        <v>1.2199948457102561</v>
      </c>
      <c r="BV10" s="283">
        <v>0.74681727298406653</v>
      </c>
      <c r="BW10" s="284">
        <v>1.2382752374228849</v>
      </c>
      <c r="BX10" s="285">
        <v>1.352831032253814</v>
      </c>
      <c r="BY10" s="284">
        <v>2.2171510987444845</v>
      </c>
      <c r="BZ10" s="285">
        <v>-3.0644634392700745</v>
      </c>
      <c r="CA10" s="284">
        <v>2.770415587239512</v>
      </c>
      <c r="CB10" s="285">
        <v>-2.0333645324690117</v>
      </c>
      <c r="CC10" s="284">
        <v>2.8404562902669013</v>
      </c>
      <c r="CD10" s="285">
        <v>1.2895572275315494</v>
      </c>
      <c r="CE10" s="284">
        <v>2.2204103196557923</v>
      </c>
      <c r="CF10" s="286">
        <v>1.7086224389696034</v>
      </c>
      <c r="CG10" s="288">
        <v>1.1158687213615006</v>
      </c>
    </row>
    <row r="11" spans="1:85" ht="13.5" customHeight="1">
      <c r="A11" s="13" t="s">
        <v>127</v>
      </c>
      <c r="B11" s="46">
        <v>16.249976588660793</v>
      </c>
      <c r="C11" s="281">
        <v>2.4708656256747492</v>
      </c>
      <c r="D11" s="282">
        <v>31.293468915508107</v>
      </c>
      <c r="E11" s="281">
        <v>2.5915364309492079</v>
      </c>
      <c r="F11" s="282">
        <v>33.435392966284176</v>
      </c>
      <c r="G11" s="281">
        <v>2.5852017074118336</v>
      </c>
      <c r="H11" s="282">
        <v>15.620419829141735</v>
      </c>
      <c r="I11" s="281">
        <v>2.0688013519528323</v>
      </c>
      <c r="J11" s="282">
        <v>3.2258167799203945</v>
      </c>
      <c r="K11" s="281">
        <v>0.99634803259170213</v>
      </c>
      <c r="L11" s="42">
        <v>0.1749249204847948</v>
      </c>
      <c r="M11" s="47">
        <v>0.15650799367948731</v>
      </c>
      <c r="N11" s="46">
        <v>14.404543083806818</v>
      </c>
      <c r="O11" s="281">
        <v>2.3824465814914086</v>
      </c>
      <c r="P11" s="282">
        <v>27.299760480761641</v>
      </c>
      <c r="Q11" s="281">
        <v>2.3856269652889219</v>
      </c>
      <c r="R11" s="282">
        <v>32.264789939627583</v>
      </c>
      <c r="S11" s="281">
        <v>2.4473596641795461</v>
      </c>
      <c r="T11" s="282">
        <v>19.162979861214364</v>
      </c>
      <c r="U11" s="281">
        <v>2.0769955717901474</v>
      </c>
      <c r="V11" s="282">
        <v>5.9564554655605164</v>
      </c>
      <c r="W11" s="281">
        <v>1.2353366909245236</v>
      </c>
      <c r="X11" s="42">
        <v>0.91147116902908176</v>
      </c>
      <c r="Y11" s="47">
        <v>0.41943505634383388</v>
      </c>
      <c r="Z11" s="46">
        <v>17.20340109084545</v>
      </c>
      <c r="AA11" s="281">
        <v>2.5794808659988435</v>
      </c>
      <c r="AB11" s="282">
        <v>31.926750730061684</v>
      </c>
      <c r="AC11" s="281">
        <v>3.304071571791499</v>
      </c>
      <c r="AD11" s="282">
        <v>29.900943894982543</v>
      </c>
      <c r="AE11" s="281">
        <v>3.2379277373975599</v>
      </c>
      <c r="AF11" s="282">
        <v>16.988083353791758</v>
      </c>
      <c r="AG11" s="281">
        <v>2.7645319028061914</v>
      </c>
      <c r="AH11" s="282">
        <v>3.4490389894225033</v>
      </c>
      <c r="AI11" s="281">
        <v>1.1335361174012144</v>
      </c>
      <c r="AJ11" s="42">
        <v>0.53178194089606701</v>
      </c>
      <c r="AK11" s="47">
        <v>0.34429083783467884</v>
      </c>
      <c r="AL11" s="46">
        <v>13.948350083434899</v>
      </c>
      <c r="AM11" s="281">
        <v>2.6876478317674102</v>
      </c>
      <c r="AN11" s="282">
        <v>30.912372709264599</v>
      </c>
      <c r="AO11" s="281">
        <v>3.5881193225065902</v>
      </c>
      <c r="AP11" s="282">
        <v>35.493003244700702</v>
      </c>
      <c r="AQ11" s="281">
        <v>3.5294944972533302</v>
      </c>
      <c r="AR11" s="282">
        <v>15.7516274171854</v>
      </c>
      <c r="AS11" s="281">
        <v>2.1322691820199702</v>
      </c>
      <c r="AT11" s="282">
        <v>3.6506345242270402</v>
      </c>
      <c r="AU11" s="281">
        <v>1.2088272667687201</v>
      </c>
      <c r="AV11" s="42">
        <v>0.244012021187412</v>
      </c>
      <c r="AW11" s="47">
        <v>0.33390725714160802</v>
      </c>
      <c r="AX11" s="283">
        <v>-2.3016265052258937</v>
      </c>
      <c r="AY11" s="284">
        <v>3.759938913282912</v>
      </c>
      <c r="AZ11" s="285">
        <v>-0.38109620624350882</v>
      </c>
      <c r="BA11" s="284">
        <v>4.6504980366680222</v>
      </c>
      <c r="BB11" s="285">
        <v>2.0576102784165258</v>
      </c>
      <c r="BC11" s="284">
        <v>4.6274927126247762</v>
      </c>
      <c r="BD11" s="285">
        <v>0.13120758804366517</v>
      </c>
      <c r="BE11" s="284">
        <v>3.1269527541830877</v>
      </c>
      <c r="BF11" s="285">
        <v>0.42481774430664565</v>
      </c>
      <c r="BG11" s="284">
        <v>1.5996590801180286</v>
      </c>
      <c r="BH11" s="286">
        <v>6.9087100702617199E-2</v>
      </c>
      <c r="BI11" s="287">
        <v>0.3700464387843399</v>
      </c>
      <c r="BJ11" s="283">
        <v>-0.45619300037191834</v>
      </c>
      <c r="BK11" s="284">
        <v>3.6732850701842552</v>
      </c>
      <c r="BL11" s="285">
        <v>3.6126122285029574</v>
      </c>
      <c r="BM11" s="284">
        <v>4.4789248298163544</v>
      </c>
      <c r="BN11" s="285">
        <v>3.228213305073119</v>
      </c>
      <c r="BO11" s="284">
        <v>4.485036395661381</v>
      </c>
      <c r="BP11" s="285">
        <v>-3.4113524440289638</v>
      </c>
      <c r="BQ11" s="284">
        <v>3.091737092173092</v>
      </c>
      <c r="BR11" s="285">
        <v>-2.3058209413334763</v>
      </c>
      <c r="BS11" s="284">
        <v>1.750529290811921</v>
      </c>
      <c r="BT11" s="286">
        <v>-0.66745914784166982</v>
      </c>
      <c r="BU11" s="287">
        <v>0.53676246811828365</v>
      </c>
      <c r="BV11" s="283">
        <v>-3.2550510074105503</v>
      </c>
      <c r="BW11" s="284">
        <v>3.7570927483776768</v>
      </c>
      <c r="BX11" s="285">
        <v>-1.0143780207970856</v>
      </c>
      <c r="BY11" s="284">
        <v>4.9388667537211424</v>
      </c>
      <c r="BZ11" s="285">
        <v>5.5920593497181592</v>
      </c>
      <c r="CA11" s="284">
        <v>4.8592431314054192</v>
      </c>
      <c r="CB11" s="285">
        <v>-1.2364559366063581</v>
      </c>
      <c r="CC11" s="284">
        <v>3.5312776589924031</v>
      </c>
      <c r="CD11" s="285">
        <v>0.20159553480453685</v>
      </c>
      <c r="CE11" s="284">
        <v>1.666472864508235</v>
      </c>
      <c r="CF11" s="286">
        <v>-0.28776991970865501</v>
      </c>
      <c r="CG11" s="288">
        <v>0.47990545933153678</v>
      </c>
    </row>
    <row r="12" spans="1:85" ht="13.5" customHeight="1">
      <c r="A12" s="13" t="s">
        <v>128</v>
      </c>
      <c r="B12" s="46">
        <v>14.983605388529039</v>
      </c>
      <c r="C12" s="281">
        <v>3.0462638491953689</v>
      </c>
      <c r="D12" s="282">
        <v>25.274146345586864</v>
      </c>
      <c r="E12" s="281">
        <v>4.8816193818043363</v>
      </c>
      <c r="F12" s="282">
        <v>32.510049666860979</v>
      </c>
      <c r="G12" s="281">
        <v>3.9541484078683031</v>
      </c>
      <c r="H12" s="282">
        <v>22.068560247692432</v>
      </c>
      <c r="I12" s="281">
        <v>3.8047981550305674</v>
      </c>
      <c r="J12" s="282">
        <v>4.8117941756620866</v>
      </c>
      <c r="K12" s="281">
        <v>2.4677417192889433</v>
      </c>
      <c r="L12" s="42">
        <v>0.35184417566859538</v>
      </c>
      <c r="M12" s="47">
        <v>0.51349572345718608</v>
      </c>
      <c r="N12" s="46">
        <v>10.074134287541208</v>
      </c>
      <c r="O12" s="281">
        <v>2.808268797872997</v>
      </c>
      <c r="P12" s="282">
        <v>28.610860721258756</v>
      </c>
      <c r="Q12" s="281">
        <v>5.7983661396697936</v>
      </c>
      <c r="R12" s="282">
        <v>34.754562887732824</v>
      </c>
      <c r="S12" s="281">
        <v>4.6732829688163466</v>
      </c>
      <c r="T12" s="282">
        <v>19.332866790978564</v>
      </c>
      <c r="U12" s="281">
        <v>4.1442669560549801</v>
      </c>
      <c r="V12" s="282">
        <v>6.0362904737206309</v>
      </c>
      <c r="W12" s="281">
        <v>1.9913366044770697</v>
      </c>
      <c r="X12" s="42">
        <v>1.1912848387680277</v>
      </c>
      <c r="Y12" s="47">
        <v>0.95425076551817056</v>
      </c>
      <c r="Z12" s="46">
        <v>19.327838155145962</v>
      </c>
      <c r="AA12" s="281">
        <v>3.1187793899753991</v>
      </c>
      <c r="AB12" s="282">
        <v>30.606077144448751</v>
      </c>
      <c r="AC12" s="281">
        <v>3.314344888415103</v>
      </c>
      <c r="AD12" s="282">
        <v>31.185426209676688</v>
      </c>
      <c r="AE12" s="281">
        <v>4.5701005474144338</v>
      </c>
      <c r="AF12" s="282">
        <v>15.34796335853556</v>
      </c>
      <c r="AG12" s="281">
        <v>3.9154210360288886</v>
      </c>
      <c r="AH12" s="282">
        <v>3.3283074581012215</v>
      </c>
      <c r="AI12" s="281">
        <v>1.2882372210998077</v>
      </c>
      <c r="AJ12" s="42">
        <v>0.20438767409179787</v>
      </c>
      <c r="AK12" s="47">
        <v>0.35031652766207572</v>
      </c>
      <c r="AL12" s="46">
        <v>11.968581280876601</v>
      </c>
      <c r="AM12" s="281">
        <v>4.1711603989811099</v>
      </c>
      <c r="AN12" s="282">
        <v>32.788413043405797</v>
      </c>
      <c r="AO12" s="281">
        <v>4.2578253878642904</v>
      </c>
      <c r="AP12" s="282">
        <v>36.258861254654903</v>
      </c>
      <c r="AQ12" s="281">
        <v>4.7234224136948404</v>
      </c>
      <c r="AR12" s="282">
        <v>15.691042169605399</v>
      </c>
      <c r="AS12" s="281">
        <v>2.7997837876191798</v>
      </c>
      <c r="AT12" s="282">
        <v>2.9895468562933099</v>
      </c>
      <c r="AU12" s="281">
        <v>1.4051876168936599</v>
      </c>
      <c r="AV12" s="42">
        <v>0.30355539516399799</v>
      </c>
      <c r="AW12" s="47">
        <v>0.47011097735344198</v>
      </c>
      <c r="AX12" s="283">
        <v>-3.0150241076524384</v>
      </c>
      <c r="AY12" s="284">
        <v>5.2280250750269239</v>
      </c>
      <c r="AZ12" s="285">
        <v>7.5142666978189325</v>
      </c>
      <c r="BA12" s="284">
        <v>6.6407366474731173</v>
      </c>
      <c r="BB12" s="285">
        <v>3.7488115877939236</v>
      </c>
      <c r="BC12" s="284">
        <v>6.3445300260800526</v>
      </c>
      <c r="BD12" s="285">
        <v>-6.3775180780870322</v>
      </c>
      <c r="BE12" s="284">
        <v>4.8230479880000772</v>
      </c>
      <c r="BF12" s="285">
        <v>-1.8222473193687767</v>
      </c>
      <c r="BG12" s="284">
        <v>2.8530337922693429</v>
      </c>
      <c r="BH12" s="286">
        <v>-4.8288780504597395E-2</v>
      </c>
      <c r="BI12" s="287">
        <v>0.69719772100472255</v>
      </c>
      <c r="BJ12" s="283">
        <v>1.8944469933353929</v>
      </c>
      <c r="BK12" s="284">
        <v>5.0759241304330356</v>
      </c>
      <c r="BL12" s="285">
        <v>4.1775523221470401</v>
      </c>
      <c r="BM12" s="284">
        <v>7.3021332699543677</v>
      </c>
      <c r="BN12" s="285">
        <v>1.5042983669220789</v>
      </c>
      <c r="BO12" s="284">
        <v>6.7708105471350652</v>
      </c>
      <c r="BP12" s="285">
        <v>-3.6418246213731642</v>
      </c>
      <c r="BQ12" s="284">
        <v>5.0703612699906815</v>
      </c>
      <c r="BR12" s="285">
        <v>-3.046743617427321</v>
      </c>
      <c r="BS12" s="284">
        <v>2.4485501300136039</v>
      </c>
      <c r="BT12" s="286">
        <v>-0.88772944360402972</v>
      </c>
      <c r="BU12" s="287">
        <v>1.0642501562441493</v>
      </c>
      <c r="BV12" s="283">
        <v>-7.3592568742693611</v>
      </c>
      <c r="BW12" s="284">
        <v>5.2266937613256497</v>
      </c>
      <c r="BX12" s="285">
        <v>2.1823358989570458</v>
      </c>
      <c r="BY12" s="284">
        <v>5.453939202434559</v>
      </c>
      <c r="BZ12" s="285">
        <v>5.0734350449782148</v>
      </c>
      <c r="CA12" s="284">
        <v>6.6239939855404275</v>
      </c>
      <c r="CB12" s="285">
        <v>0.34307881106983906</v>
      </c>
      <c r="CC12" s="284">
        <v>4.8423760203771318</v>
      </c>
      <c r="CD12" s="285">
        <v>-0.33876060180791168</v>
      </c>
      <c r="CE12" s="284">
        <v>1.9121678279463479</v>
      </c>
      <c r="CF12" s="286">
        <v>9.9167721072200121E-2</v>
      </c>
      <c r="CG12" s="288">
        <v>0.58663433082730765</v>
      </c>
    </row>
    <row r="13" spans="1:85" ht="13.5" customHeight="1">
      <c r="A13" s="20"/>
      <c r="B13" s="46"/>
      <c r="C13" s="281"/>
      <c r="D13" s="282"/>
      <c r="E13" s="281"/>
      <c r="F13" s="282"/>
      <c r="G13" s="281"/>
      <c r="H13" s="282"/>
      <c r="I13" s="281"/>
      <c r="J13" s="282"/>
      <c r="K13" s="281"/>
      <c r="L13" s="42"/>
      <c r="M13" s="281"/>
      <c r="N13" s="46"/>
      <c r="O13" s="281"/>
      <c r="P13" s="282"/>
      <c r="Q13" s="281"/>
      <c r="R13" s="282"/>
      <c r="S13" s="281"/>
      <c r="T13" s="282"/>
      <c r="U13" s="281"/>
      <c r="V13" s="282"/>
      <c r="W13" s="281"/>
      <c r="X13" s="42"/>
      <c r="Y13" s="281"/>
      <c r="Z13" s="46"/>
      <c r="AA13" s="281"/>
      <c r="AB13" s="282"/>
      <c r="AC13" s="281"/>
      <c r="AD13" s="282"/>
      <c r="AE13" s="281"/>
      <c r="AF13" s="282"/>
      <c r="AG13" s="281"/>
      <c r="AH13" s="282"/>
      <c r="AI13" s="281"/>
      <c r="AJ13" s="42"/>
      <c r="AK13" s="281"/>
      <c r="AL13" s="46"/>
      <c r="AM13" s="281"/>
      <c r="AN13" s="282"/>
      <c r="AO13" s="281"/>
      <c r="AP13" s="282"/>
      <c r="AQ13" s="281"/>
      <c r="AR13" s="282"/>
      <c r="AS13" s="281"/>
      <c r="AT13" s="282"/>
      <c r="AU13" s="281"/>
      <c r="AV13" s="42"/>
      <c r="AW13" s="281"/>
      <c r="AX13" s="289"/>
      <c r="AY13" s="281"/>
      <c r="AZ13" s="290"/>
      <c r="BA13" s="281"/>
      <c r="BB13" s="290"/>
      <c r="BC13" s="281"/>
      <c r="BD13" s="290"/>
      <c r="BE13" s="281"/>
      <c r="BF13" s="290"/>
      <c r="BG13" s="281"/>
      <c r="BH13" s="290"/>
      <c r="BI13" s="48"/>
      <c r="BJ13" s="46"/>
      <c r="BK13" s="281"/>
      <c r="BL13" s="282"/>
      <c r="BM13" s="281"/>
      <c r="BN13" s="282"/>
      <c r="BO13" s="281"/>
      <c r="BP13" s="282"/>
      <c r="BQ13" s="281"/>
      <c r="BR13" s="42"/>
      <c r="BS13" s="47"/>
      <c r="BT13" s="42"/>
      <c r="BU13" s="48"/>
      <c r="BV13" s="46"/>
      <c r="BW13" s="281"/>
      <c r="BX13" s="282"/>
      <c r="BY13" s="281"/>
      <c r="BZ13" s="282"/>
      <c r="CA13" s="281"/>
      <c r="CB13" s="282"/>
      <c r="CC13" s="281"/>
      <c r="CD13" s="42"/>
      <c r="CE13" s="47"/>
      <c r="CF13" s="42"/>
      <c r="CG13" s="50"/>
    </row>
    <row r="14" spans="1:85" ht="13.5" customHeight="1">
      <c r="A14" s="20" t="s">
        <v>124</v>
      </c>
      <c r="B14" s="46">
        <v>6.5330044365038891</v>
      </c>
      <c r="C14" s="281">
        <v>0.63851308698402076</v>
      </c>
      <c r="D14" s="282">
        <v>15.199437406412176</v>
      </c>
      <c r="E14" s="281">
        <v>0.72950251266706501</v>
      </c>
      <c r="F14" s="282">
        <v>29.53529106992703</v>
      </c>
      <c r="G14" s="281">
        <v>1.0084027901163704</v>
      </c>
      <c r="H14" s="282">
        <v>31.690894583735361</v>
      </c>
      <c r="I14" s="281">
        <v>0.92612858191029901</v>
      </c>
      <c r="J14" s="282">
        <v>14.915095171608776</v>
      </c>
      <c r="K14" s="281">
        <v>0.82310780589213239</v>
      </c>
      <c r="L14" s="42">
        <v>2.1262773318127697</v>
      </c>
      <c r="M14" s="47">
        <v>0.26199957331825435</v>
      </c>
      <c r="N14" s="46">
        <v>5.8462818502085598</v>
      </c>
      <c r="O14" s="281">
        <v>0.65412030424122891</v>
      </c>
      <c r="P14" s="282">
        <v>13.971859148648385</v>
      </c>
      <c r="Q14" s="281">
        <v>0.75627041182417287</v>
      </c>
      <c r="R14" s="282">
        <v>25.173128146598877</v>
      </c>
      <c r="S14" s="281">
        <v>0.91692827415252431</v>
      </c>
      <c r="T14" s="282">
        <v>29.315057249322997</v>
      </c>
      <c r="U14" s="281">
        <v>0.91188170749642683</v>
      </c>
      <c r="V14" s="282">
        <v>19.203568786826036</v>
      </c>
      <c r="W14" s="281">
        <v>0.80819140896835306</v>
      </c>
      <c r="X14" s="42">
        <v>6.4901048183951531</v>
      </c>
      <c r="Y14" s="47">
        <v>0.54026345250097008</v>
      </c>
      <c r="Z14" s="46">
        <v>5.8615194343780885</v>
      </c>
      <c r="AA14" s="281">
        <v>0.52996659691012382</v>
      </c>
      <c r="AB14" s="282">
        <v>15.001535487742755</v>
      </c>
      <c r="AC14" s="281">
        <v>0.81742073345585753</v>
      </c>
      <c r="AD14" s="282">
        <v>26.482349362529959</v>
      </c>
      <c r="AE14" s="281">
        <v>0.97254153457859216</v>
      </c>
      <c r="AF14" s="282">
        <v>30.835034505504154</v>
      </c>
      <c r="AG14" s="281">
        <v>0.94215350056651392</v>
      </c>
      <c r="AH14" s="282">
        <v>17.318875002734575</v>
      </c>
      <c r="AI14" s="281">
        <v>0.91269624990483655</v>
      </c>
      <c r="AJ14" s="42">
        <v>4.5006862071104683</v>
      </c>
      <c r="AK14" s="47">
        <v>0.54538188695216827</v>
      </c>
      <c r="AL14" s="46">
        <v>4.5564283913140038</v>
      </c>
      <c r="AM14" s="281">
        <v>0.58723260899257168</v>
      </c>
      <c r="AN14" s="282">
        <v>13.792352809116174</v>
      </c>
      <c r="AO14" s="281">
        <v>0.90222415955939483</v>
      </c>
      <c r="AP14" s="282">
        <v>26.447507313968369</v>
      </c>
      <c r="AQ14" s="281">
        <v>1.1520938231295235</v>
      </c>
      <c r="AR14" s="282">
        <v>31.01753919762664</v>
      </c>
      <c r="AS14" s="281">
        <v>1.0962965940590499</v>
      </c>
      <c r="AT14" s="282">
        <v>19.1265048753157</v>
      </c>
      <c r="AU14" s="281">
        <v>1.0567317691899543</v>
      </c>
      <c r="AV14" s="42">
        <v>5.0596674126591203</v>
      </c>
      <c r="AW14" s="47">
        <v>0.63165343167684496</v>
      </c>
      <c r="AX14" s="283">
        <v>-1.9765760451898853</v>
      </c>
      <c r="AY14" s="284">
        <v>0.95020760474551391</v>
      </c>
      <c r="AZ14" s="285">
        <v>-1.4070845972960022</v>
      </c>
      <c r="BA14" s="284">
        <v>1.4636944773768914</v>
      </c>
      <c r="BB14" s="285">
        <v>-3.0877837559586609</v>
      </c>
      <c r="BC14" s="284">
        <v>2.0249419267283479</v>
      </c>
      <c r="BD14" s="285">
        <v>-0.67335538610872092</v>
      </c>
      <c r="BE14" s="284">
        <v>2.0253629998098308</v>
      </c>
      <c r="BF14" s="285">
        <v>4.2114097037069236</v>
      </c>
      <c r="BG14" s="284">
        <v>1.735492581102178</v>
      </c>
      <c r="BH14" s="286">
        <v>2.9333900808463507</v>
      </c>
      <c r="BI14" s="287">
        <v>0.80338849468553319</v>
      </c>
      <c r="BJ14" s="283">
        <v>-1.289853458894556</v>
      </c>
      <c r="BK14" s="284">
        <v>0.93972779500932668</v>
      </c>
      <c r="BL14" s="285">
        <v>-0.17950633953221029</v>
      </c>
      <c r="BM14" s="284">
        <v>1.4037269526969915</v>
      </c>
      <c r="BN14" s="285">
        <v>1.2743791673694922</v>
      </c>
      <c r="BO14" s="284">
        <v>1.8593763684050983</v>
      </c>
      <c r="BP14" s="285">
        <v>1.7024819483036424</v>
      </c>
      <c r="BQ14" s="284">
        <v>1.879569855603582</v>
      </c>
      <c r="BR14" s="285">
        <v>-7.7063911510336425E-2</v>
      </c>
      <c r="BS14" s="284">
        <v>1.632112042234942</v>
      </c>
      <c r="BT14" s="286">
        <v>-1.4304374057360327</v>
      </c>
      <c r="BU14" s="287">
        <v>0.90630795762863703</v>
      </c>
      <c r="BV14" s="283">
        <v>-1.3050910430640847</v>
      </c>
      <c r="BW14" s="284">
        <v>0.81857959568883343</v>
      </c>
      <c r="BX14" s="285">
        <v>-1.2091826786265809</v>
      </c>
      <c r="BY14" s="284">
        <v>1.3103934640355877</v>
      </c>
      <c r="BZ14" s="285">
        <v>-3.4842048561589678E-2</v>
      </c>
      <c r="CA14" s="284">
        <v>1.6707391937076068</v>
      </c>
      <c r="CB14" s="285">
        <v>0.18250469212248532</v>
      </c>
      <c r="CC14" s="284">
        <v>1.6407981445437765</v>
      </c>
      <c r="CD14" s="285">
        <v>1.8076298725811242</v>
      </c>
      <c r="CE14" s="284">
        <v>1.5195477217011324</v>
      </c>
      <c r="CF14" s="286">
        <v>0.55898120554865205</v>
      </c>
      <c r="CG14" s="288">
        <v>0.86538609963803725</v>
      </c>
    </row>
    <row r="15" spans="1:85" ht="13.5" thickBot="1">
      <c r="A15" s="26"/>
      <c r="B15" s="51"/>
      <c r="C15" s="291"/>
      <c r="D15" s="292"/>
      <c r="E15" s="291"/>
      <c r="F15" s="292"/>
      <c r="G15" s="291"/>
      <c r="H15" s="292"/>
      <c r="I15" s="291"/>
      <c r="J15" s="292"/>
      <c r="K15" s="291"/>
      <c r="L15" s="53"/>
      <c r="M15" s="54"/>
      <c r="N15" s="51"/>
      <c r="O15" s="291"/>
      <c r="P15" s="292"/>
      <c r="Q15" s="291"/>
      <c r="R15" s="292"/>
      <c r="S15" s="291"/>
      <c r="T15" s="292"/>
      <c r="U15" s="291"/>
      <c r="V15" s="292"/>
      <c r="W15" s="291"/>
      <c r="X15" s="53"/>
      <c r="Y15" s="54"/>
      <c r="Z15" s="51"/>
      <c r="AA15" s="291"/>
      <c r="AB15" s="292"/>
      <c r="AC15" s="291"/>
      <c r="AD15" s="292"/>
      <c r="AE15" s="291"/>
      <c r="AF15" s="292"/>
      <c r="AG15" s="291"/>
      <c r="AH15" s="292"/>
      <c r="AI15" s="291"/>
      <c r="AJ15" s="53"/>
      <c r="AK15" s="54"/>
      <c r="AL15" s="51"/>
      <c r="AM15" s="291"/>
      <c r="AN15" s="292"/>
      <c r="AO15" s="291"/>
      <c r="AP15" s="292"/>
      <c r="AQ15" s="291"/>
      <c r="AR15" s="292"/>
      <c r="AS15" s="291"/>
      <c r="AT15" s="292"/>
      <c r="AU15" s="291"/>
      <c r="AV15" s="53"/>
      <c r="AW15" s="54"/>
      <c r="AX15" s="293"/>
      <c r="AY15" s="291"/>
      <c r="AZ15" s="294"/>
      <c r="BA15" s="291"/>
      <c r="BB15" s="294"/>
      <c r="BC15" s="291"/>
      <c r="BD15" s="294"/>
      <c r="BE15" s="291"/>
      <c r="BF15" s="294"/>
      <c r="BG15" s="291"/>
      <c r="BH15" s="294"/>
      <c r="BI15" s="54"/>
      <c r="BJ15" s="51"/>
      <c r="BK15" s="291"/>
      <c r="BL15" s="292"/>
      <c r="BM15" s="291"/>
      <c r="BN15" s="292"/>
      <c r="BO15" s="291"/>
      <c r="BP15" s="292"/>
      <c r="BQ15" s="291"/>
      <c r="BR15" s="53"/>
      <c r="BS15" s="52"/>
      <c r="BT15" s="53"/>
      <c r="BU15" s="54"/>
      <c r="BV15" s="51"/>
      <c r="BW15" s="291"/>
      <c r="BX15" s="292"/>
      <c r="BY15" s="291"/>
      <c r="BZ15" s="292"/>
      <c r="CA15" s="291"/>
      <c r="CB15" s="292"/>
      <c r="CC15" s="291"/>
      <c r="CD15" s="53"/>
      <c r="CE15" s="52"/>
      <c r="CF15" s="53"/>
      <c r="CG15" s="57"/>
    </row>
    <row r="16" spans="1:85"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>
      <c r="A17" s="6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>
      <c r="A18" t="s">
        <v>225</v>
      </c>
    </row>
    <row r="19" spans="1:11">
      <c r="A19" s="271"/>
    </row>
    <row r="20" spans="1:11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1"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1"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1:11">
      <c r="B24" s="45"/>
      <c r="C24" s="45"/>
      <c r="D24" s="45"/>
      <c r="E24" s="45"/>
      <c r="F24" s="45"/>
      <c r="G24" s="45"/>
      <c r="H24" s="45"/>
      <c r="I24" s="45"/>
      <c r="J24" s="45"/>
      <c r="K24" s="45"/>
    </row>
    <row r="25" spans="1:11"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1:11"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spans="1:11"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1">
      <c r="B28" s="45"/>
      <c r="C28" s="45"/>
      <c r="D28" s="45"/>
      <c r="E28" s="45"/>
      <c r="F28" s="45"/>
      <c r="G28" s="45"/>
      <c r="H28" s="45"/>
      <c r="I28" s="45"/>
      <c r="J28" s="45"/>
      <c r="K28" s="45"/>
    </row>
    <row r="29" spans="1:11">
      <c r="B29" s="45"/>
      <c r="C29" s="45"/>
      <c r="D29" s="45"/>
      <c r="E29" s="45"/>
      <c r="F29" s="45"/>
      <c r="G29" s="45"/>
      <c r="H29" s="45"/>
      <c r="I29" s="45"/>
      <c r="J29" s="45"/>
      <c r="K29" s="45"/>
    </row>
  </sheetData>
  <mergeCells count="50">
    <mergeCell ref="BV6:BW6"/>
    <mergeCell ref="BX6:BY6"/>
    <mergeCell ref="BZ6:CA6"/>
    <mergeCell ref="CB6:CC6"/>
    <mergeCell ref="CD6:CE6"/>
    <mergeCell ref="AX5:BI5"/>
    <mergeCell ref="BJ5:BU5"/>
    <mergeCell ref="BV5:CG5"/>
    <mergeCell ref="AX6:AY6"/>
    <mergeCell ref="AZ6:BA6"/>
    <mergeCell ref="BB6:BC6"/>
    <mergeCell ref="BD6:BE6"/>
    <mergeCell ref="BF6:BG6"/>
    <mergeCell ref="BH6:BI6"/>
    <mergeCell ref="CF6:CG6"/>
    <mergeCell ref="BJ6:BK6"/>
    <mergeCell ref="BL6:BM6"/>
    <mergeCell ref="BN6:BO6"/>
    <mergeCell ref="BP6:BQ6"/>
    <mergeCell ref="BR6:BS6"/>
    <mergeCell ref="BT6:BU6"/>
    <mergeCell ref="N5:Y5"/>
    <mergeCell ref="N6:O6"/>
    <mergeCell ref="P6:Q6"/>
    <mergeCell ref="R6:S6"/>
    <mergeCell ref="Z5:AK5"/>
    <mergeCell ref="AD6:AE6"/>
    <mergeCell ref="AF6:AG6"/>
    <mergeCell ref="AH6:AI6"/>
    <mergeCell ref="AJ6:AK6"/>
    <mergeCell ref="Z6:AA6"/>
    <mergeCell ref="AB6:AC6"/>
    <mergeCell ref="T6:U6"/>
    <mergeCell ref="V6:W6"/>
    <mergeCell ref="X6:Y6"/>
    <mergeCell ref="AL5:AW5"/>
    <mergeCell ref="AL6:AM6"/>
    <mergeCell ref="AN6:AO6"/>
    <mergeCell ref="AP6:AQ6"/>
    <mergeCell ref="AR6:AS6"/>
    <mergeCell ref="AT6:AU6"/>
    <mergeCell ref="AV6:AW6"/>
    <mergeCell ref="A5:A7"/>
    <mergeCell ref="B6:C6"/>
    <mergeCell ref="L6:M6"/>
    <mergeCell ref="J6:K6"/>
    <mergeCell ref="H6:I6"/>
    <mergeCell ref="F6:G6"/>
    <mergeCell ref="D6:E6"/>
    <mergeCell ref="B5:M5"/>
  </mergeCells>
  <conditionalFormatting sqref="AX9:AX12">
    <cfRule type="expression" dxfId="36" priority="36">
      <formula>ABS(AX9/AY9)&gt;1.96</formula>
    </cfRule>
  </conditionalFormatting>
  <conditionalFormatting sqref="AX14">
    <cfRule type="expression" dxfId="35" priority="18">
      <formula>ABS(AX14/AY14)&gt;1.96</formula>
    </cfRule>
  </conditionalFormatting>
  <conditionalFormatting sqref="AZ9:AZ12">
    <cfRule type="expression" dxfId="34" priority="35">
      <formula>ABS(AZ9/BA9)&gt;1.96</formula>
    </cfRule>
  </conditionalFormatting>
  <conditionalFormatting sqref="AZ14">
    <cfRule type="expression" dxfId="33" priority="17">
      <formula>ABS(AZ14/BA14)&gt;1.96</formula>
    </cfRule>
  </conditionalFormatting>
  <conditionalFormatting sqref="BB9:BB12">
    <cfRule type="expression" dxfId="32" priority="33">
      <formula>ABS(BB9/BC9)&gt;1.96</formula>
    </cfRule>
  </conditionalFormatting>
  <conditionalFormatting sqref="BB14">
    <cfRule type="expression" dxfId="31" priority="15">
      <formula>ABS(BB14/BC14)&gt;1.96</formula>
    </cfRule>
  </conditionalFormatting>
  <conditionalFormatting sqref="BD9:BD12">
    <cfRule type="expression" dxfId="30" priority="32">
      <formula>ABS(BD9/BE9)&gt;1.96</formula>
    </cfRule>
  </conditionalFormatting>
  <conditionalFormatting sqref="BD14">
    <cfRule type="expression" dxfId="29" priority="14">
      <formula>ABS(BD14/BE14)&gt;1.96</formula>
    </cfRule>
  </conditionalFormatting>
  <conditionalFormatting sqref="BF9:BF12">
    <cfRule type="expression" dxfId="28" priority="31">
      <formula>ABS(BF9/BG9)&gt;1.96</formula>
    </cfRule>
  </conditionalFormatting>
  <conditionalFormatting sqref="BF14">
    <cfRule type="expression" dxfId="27" priority="13">
      <formula>ABS(BF14/BG14)&gt;1.96</formula>
    </cfRule>
  </conditionalFormatting>
  <conditionalFormatting sqref="BH9:BH12">
    <cfRule type="expression" dxfId="26" priority="34">
      <formula>ABS(BH9/BI9)&gt;1.96</formula>
    </cfRule>
  </conditionalFormatting>
  <conditionalFormatting sqref="BH14">
    <cfRule type="expression" dxfId="25" priority="16">
      <formula>ABS(BH14/BI14)&gt;1.96</formula>
    </cfRule>
  </conditionalFormatting>
  <conditionalFormatting sqref="BJ9:BJ12">
    <cfRule type="expression" dxfId="24" priority="30">
      <formula>ABS(BJ9/BK9)&gt;1.96</formula>
    </cfRule>
  </conditionalFormatting>
  <conditionalFormatting sqref="BJ14">
    <cfRule type="expression" dxfId="23" priority="12">
      <formula>ABS(BJ14/BK14)&gt;1.96</formula>
    </cfRule>
  </conditionalFormatting>
  <conditionalFormatting sqref="BL9:BL12">
    <cfRule type="expression" dxfId="22" priority="29">
      <formula>ABS(BL9/BM9)&gt;1.96</formula>
    </cfRule>
  </conditionalFormatting>
  <conditionalFormatting sqref="BL14">
    <cfRule type="expression" dxfId="21" priority="11">
      <formula>ABS(BL14/BM14)&gt;1.96</formula>
    </cfRule>
  </conditionalFormatting>
  <conditionalFormatting sqref="BN9:BN12">
    <cfRule type="expression" dxfId="20" priority="27">
      <formula>ABS(BN9/BO9)&gt;1.96</formula>
    </cfRule>
  </conditionalFormatting>
  <conditionalFormatting sqref="BN14">
    <cfRule type="expression" dxfId="19" priority="9">
      <formula>ABS(BN14/BO14)&gt;1.96</formula>
    </cfRule>
  </conditionalFormatting>
  <conditionalFormatting sqref="BP9:BP12">
    <cfRule type="expression" dxfId="18" priority="26">
      <formula>ABS(BP9/BQ9)&gt;1.96</formula>
    </cfRule>
  </conditionalFormatting>
  <conditionalFormatting sqref="BP14">
    <cfRule type="expression" dxfId="17" priority="8">
      <formula>ABS(BP14/BQ14)&gt;1.96</formula>
    </cfRule>
  </conditionalFormatting>
  <conditionalFormatting sqref="BR9:BR12">
    <cfRule type="expression" dxfId="16" priority="25">
      <formula>ABS(BR9/BS9)&gt;1.96</formula>
    </cfRule>
  </conditionalFormatting>
  <conditionalFormatting sqref="BR14">
    <cfRule type="expression" dxfId="15" priority="7">
      <formula>ABS(BR14/BS14)&gt;1.96</formula>
    </cfRule>
  </conditionalFormatting>
  <conditionalFormatting sqref="BT9:BT12">
    <cfRule type="expression" dxfId="14" priority="28">
      <formula>ABS(BT9/BU9)&gt;1.96</formula>
    </cfRule>
  </conditionalFormatting>
  <conditionalFormatting sqref="BT14">
    <cfRule type="expression" dxfId="13" priority="10">
      <formula>ABS(BT14/BU14)&gt;1.96</formula>
    </cfRule>
  </conditionalFormatting>
  <conditionalFormatting sqref="BV9:BV12">
    <cfRule type="expression" dxfId="12" priority="24">
      <formula>ABS(BV9/BW9)&gt;1.96</formula>
    </cfRule>
  </conditionalFormatting>
  <conditionalFormatting sqref="BV14">
    <cfRule type="expression" dxfId="11" priority="6">
      <formula>ABS(BV14/BW14)&gt;1.96</formula>
    </cfRule>
  </conditionalFormatting>
  <conditionalFormatting sqref="BX9:BX12">
    <cfRule type="expression" dxfId="10" priority="23">
      <formula>ABS(BX9/BY9)&gt;1.96</formula>
    </cfRule>
  </conditionalFormatting>
  <conditionalFormatting sqref="BX14">
    <cfRule type="expression" dxfId="9" priority="5">
      <formula>ABS(BX14/BY14)&gt;1.96</formula>
    </cfRule>
  </conditionalFormatting>
  <conditionalFormatting sqref="BZ9:BZ12">
    <cfRule type="expression" dxfId="8" priority="21">
      <formula>ABS(BZ9/CA9)&gt;1.96</formula>
    </cfRule>
  </conditionalFormatting>
  <conditionalFormatting sqref="BZ14">
    <cfRule type="expression" dxfId="7" priority="3">
      <formula>ABS(BZ14/CA14)&gt;1.96</formula>
    </cfRule>
  </conditionalFormatting>
  <conditionalFormatting sqref="CB9:CB12">
    <cfRule type="expression" dxfId="6" priority="20">
      <formula>ABS(CB9/CC9)&gt;1.96</formula>
    </cfRule>
  </conditionalFormatting>
  <conditionalFormatting sqref="CB14">
    <cfRule type="expression" dxfId="5" priority="2">
      <formula>ABS(CB14/CC14)&gt;1.96</formula>
    </cfRule>
  </conditionalFormatting>
  <conditionalFormatting sqref="CD9:CD12">
    <cfRule type="expression" dxfId="4" priority="19">
      <formula>ABS(CD9/CE9)&gt;1.96</formula>
    </cfRule>
  </conditionalFormatting>
  <conditionalFormatting sqref="CD14">
    <cfRule type="expression" dxfId="3" priority="1">
      <formula>ABS(CD14/CE14)&gt;1.96</formula>
    </cfRule>
  </conditionalFormatting>
  <conditionalFormatting sqref="CF9:CF12">
    <cfRule type="expression" dxfId="2" priority="22">
      <formula>ABS(CF9/CG9)&gt;1.96</formula>
    </cfRule>
  </conditionalFormatting>
  <conditionalFormatting sqref="CF14">
    <cfRule type="expression" dxfId="1" priority="4">
      <formula>ABS(CF14/CG14)&gt;1.96</formula>
    </cfRule>
  </conditionalFormatting>
  <pageMargins left="0.7" right="0.7" top="0.75" bottom="0.75" header="0.3" footer="0.3"/>
  <pageSetup paperSize="9" scale="26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oglio29"/>
  <dimension ref="A1:BS73"/>
  <sheetViews>
    <sheetView showGridLines="0" zoomScale="85" zoomScaleNormal="85" workbookViewId="0"/>
  </sheetViews>
  <sheetFormatPr defaultColWidth="9.140625" defaultRowHeight="12.75"/>
  <cols>
    <col min="1" max="1" width="38.5703125" customWidth="1"/>
    <col min="2" max="2" width="9.140625" bestFit="1" customWidth="1"/>
    <col min="3" max="3" width="9.85546875" bestFit="1" customWidth="1"/>
    <col min="4" max="4" width="9.140625" bestFit="1" customWidth="1"/>
    <col min="5" max="5" width="9.85546875" bestFit="1" customWidth="1"/>
    <col min="6" max="6" width="11.140625" customWidth="1"/>
    <col min="7" max="7" width="13.85546875" customWidth="1"/>
    <col min="8" max="8" width="9.140625" bestFit="1" customWidth="1"/>
    <col min="9" max="9" width="9.85546875" bestFit="1" customWidth="1"/>
    <col min="10" max="10" width="9.140625" bestFit="1" customWidth="1"/>
    <col min="11" max="11" width="9.85546875" bestFit="1" customWidth="1"/>
    <col min="12" max="12" width="9.140625" bestFit="1" customWidth="1"/>
    <col min="13" max="13" width="9.85546875" bestFit="1" customWidth="1"/>
    <col min="14" max="14" width="9.140625" bestFit="1" customWidth="1"/>
    <col min="15" max="15" width="9.85546875" bestFit="1" customWidth="1"/>
    <col min="16" max="16" width="10.85546875" customWidth="1"/>
    <col min="17" max="17" width="14.140625" customWidth="1"/>
    <col min="18" max="18" width="9.140625" bestFit="1" customWidth="1"/>
    <col min="19" max="19" width="9.85546875" bestFit="1" customWidth="1"/>
    <col min="20" max="20" width="9.140625" bestFit="1" customWidth="1"/>
    <col min="21" max="21" width="9.85546875" bestFit="1" customWidth="1"/>
    <col min="22" max="22" width="9.140625" bestFit="1" customWidth="1"/>
    <col min="23" max="23" width="9.85546875" bestFit="1" customWidth="1"/>
    <col min="24" max="24" width="9.140625" bestFit="1" customWidth="1"/>
    <col min="25" max="25" width="9.85546875" bestFit="1" customWidth="1"/>
    <col min="26" max="27" width="11.85546875" customWidth="1"/>
    <col min="28" max="28" width="9.140625" bestFit="1" customWidth="1"/>
    <col min="29" max="29" width="9.85546875" bestFit="1" customWidth="1"/>
    <col min="30" max="30" width="9.140625" bestFit="1" customWidth="1"/>
    <col min="31" max="31" width="9.85546875" bestFit="1" customWidth="1"/>
    <col min="32" max="35" width="9.140625" bestFit="1" customWidth="1"/>
    <col min="36" max="37" width="12.5703125" customWidth="1"/>
    <col min="38" max="42" width="9.140625" bestFit="1" customWidth="1"/>
    <col min="43" max="43" width="9.85546875" bestFit="1" customWidth="1"/>
    <col min="44" max="44" width="9.140625" bestFit="1" customWidth="1"/>
    <col min="45" max="45" width="9.85546875" bestFit="1" customWidth="1"/>
    <col min="46" max="47" width="12" customWidth="1"/>
    <col min="48" max="48" width="9.140625" bestFit="1" customWidth="1"/>
    <col min="49" max="49" width="9.85546875" bestFit="1" customWidth="1"/>
    <col min="50" max="50" width="9.140625" bestFit="1" customWidth="1"/>
    <col min="51" max="51" width="9.85546875" bestFit="1" customWidth="1"/>
    <col min="52" max="52" width="9.140625" bestFit="1" customWidth="1"/>
    <col min="53" max="53" width="9.85546875" bestFit="1" customWidth="1"/>
    <col min="54" max="54" width="9.140625" bestFit="1" customWidth="1"/>
    <col min="55" max="55" width="9.85546875" bestFit="1" customWidth="1"/>
    <col min="56" max="57" width="11.85546875" customWidth="1"/>
    <col min="58" max="58" width="9.140625" bestFit="1" customWidth="1"/>
    <col min="59" max="59" width="9.85546875" bestFit="1" customWidth="1"/>
    <col min="60" max="60" width="9.140625" bestFit="1" customWidth="1"/>
    <col min="61" max="61" width="9.85546875" bestFit="1" customWidth="1"/>
    <col min="62" max="62" width="9.140625" bestFit="1" customWidth="1"/>
    <col min="63" max="63" width="9.85546875" bestFit="1" customWidth="1"/>
    <col min="64" max="64" width="9.140625" bestFit="1" customWidth="1"/>
    <col min="65" max="65" width="9.85546875" bestFit="1" customWidth="1"/>
    <col min="66" max="67" width="11.85546875" customWidth="1"/>
    <col min="68" max="68" width="9.140625" bestFit="1" customWidth="1"/>
    <col min="69" max="69" width="9.85546875" bestFit="1" customWidth="1"/>
    <col min="70" max="70" width="9.140625" bestFit="1" customWidth="1"/>
    <col min="71" max="71" width="9.85546875" bestFit="1" customWidth="1"/>
  </cols>
  <sheetData>
    <row r="1" spans="1:71" s="80" customFormat="1">
      <c r="A1" t="s">
        <v>72</v>
      </c>
      <c r="Q1" s="81"/>
    </row>
    <row r="2" spans="1:71" s="80" customFormat="1">
      <c r="A2" s="267" t="s">
        <v>219</v>
      </c>
    </row>
    <row r="3" spans="1:71">
      <c r="A3" s="195"/>
    </row>
    <row r="4" spans="1:71" ht="13.5" thickBot="1"/>
    <row r="5" spans="1:71" ht="12.75" customHeight="1">
      <c r="A5" s="329"/>
      <c r="B5" s="448" t="s">
        <v>0</v>
      </c>
      <c r="C5" s="449"/>
      <c r="D5" s="449"/>
      <c r="E5" s="449"/>
      <c r="F5" s="449"/>
      <c r="G5" s="449"/>
      <c r="H5" s="449"/>
      <c r="I5" s="449"/>
      <c r="J5" s="449"/>
      <c r="K5" s="449"/>
      <c r="L5" s="448" t="s">
        <v>1</v>
      </c>
      <c r="M5" s="449"/>
      <c r="N5" s="449"/>
      <c r="O5" s="449"/>
      <c r="P5" s="449"/>
      <c r="Q5" s="449"/>
      <c r="R5" s="449"/>
      <c r="S5" s="449"/>
      <c r="T5" s="449"/>
      <c r="U5" s="450"/>
      <c r="V5" s="448" t="s">
        <v>2</v>
      </c>
      <c r="W5" s="449"/>
      <c r="X5" s="449"/>
      <c r="Y5" s="449"/>
      <c r="Z5" s="449"/>
      <c r="AA5" s="449"/>
      <c r="AB5" s="449"/>
      <c r="AC5" s="449"/>
      <c r="AD5" s="449"/>
      <c r="AE5" s="450"/>
      <c r="AF5" s="448" t="s">
        <v>3</v>
      </c>
      <c r="AG5" s="449"/>
      <c r="AH5" s="449"/>
      <c r="AI5" s="449"/>
      <c r="AJ5" s="449"/>
      <c r="AK5" s="449"/>
      <c r="AL5" s="449"/>
      <c r="AM5" s="449"/>
      <c r="AN5" s="449"/>
      <c r="AO5" s="450"/>
      <c r="AP5" s="448" t="s">
        <v>75</v>
      </c>
      <c r="AQ5" s="449"/>
      <c r="AR5" s="449"/>
      <c r="AS5" s="449"/>
      <c r="AT5" s="449"/>
      <c r="AU5" s="449"/>
      <c r="AV5" s="449"/>
      <c r="AW5" s="449"/>
      <c r="AX5" s="449"/>
      <c r="AY5" s="450"/>
      <c r="AZ5" s="448" t="s">
        <v>74</v>
      </c>
      <c r="BA5" s="449"/>
      <c r="BB5" s="449"/>
      <c r="BC5" s="449"/>
      <c r="BD5" s="449"/>
      <c r="BE5" s="449"/>
      <c r="BF5" s="449"/>
      <c r="BG5" s="449"/>
      <c r="BH5" s="449"/>
      <c r="BI5" s="450"/>
      <c r="BJ5" s="449" t="s">
        <v>73</v>
      </c>
      <c r="BK5" s="449"/>
      <c r="BL5" s="449"/>
      <c r="BM5" s="449"/>
      <c r="BN5" s="449"/>
      <c r="BO5" s="449"/>
      <c r="BP5" s="449"/>
      <c r="BQ5" s="449"/>
      <c r="BR5" s="449"/>
      <c r="BS5" s="451"/>
    </row>
    <row r="6" spans="1:71" ht="12.75" customHeight="1">
      <c r="A6" s="330"/>
      <c r="B6" s="349" t="s">
        <v>76</v>
      </c>
      <c r="C6" s="348"/>
      <c r="D6" s="349" t="s">
        <v>78</v>
      </c>
      <c r="E6" s="348"/>
      <c r="F6" s="349" t="s">
        <v>79</v>
      </c>
      <c r="G6" s="348"/>
      <c r="H6" s="349" t="s">
        <v>80</v>
      </c>
      <c r="I6" s="348"/>
      <c r="J6" s="349" t="s">
        <v>81</v>
      </c>
      <c r="K6" s="350"/>
      <c r="L6" s="349" t="s">
        <v>76</v>
      </c>
      <c r="M6" s="348"/>
      <c r="N6" s="349" t="s">
        <v>78</v>
      </c>
      <c r="O6" s="348"/>
      <c r="P6" s="349" t="s">
        <v>79</v>
      </c>
      <c r="Q6" s="348"/>
      <c r="R6" s="349" t="s">
        <v>80</v>
      </c>
      <c r="S6" s="348"/>
      <c r="T6" s="349" t="s">
        <v>81</v>
      </c>
      <c r="U6" s="350"/>
      <c r="V6" s="349" t="s">
        <v>76</v>
      </c>
      <c r="W6" s="348"/>
      <c r="X6" s="349" t="s">
        <v>78</v>
      </c>
      <c r="Y6" s="348"/>
      <c r="Z6" s="349" t="s">
        <v>79</v>
      </c>
      <c r="AA6" s="348"/>
      <c r="AB6" s="349" t="s">
        <v>80</v>
      </c>
      <c r="AC6" s="348"/>
      <c r="AD6" s="349" t="s">
        <v>81</v>
      </c>
      <c r="AE6" s="350"/>
      <c r="AF6" s="349" t="s">
        <v>76</v>
      </c>
      <c r="AG6" s="348"/>
      <c r="AH6" s="349" t="s">
        <v>78</v>
      </c>
      <c r="AI6" s="348"/>
      <c r="AJ6" s="349" t="s">
        <v>79</v>
      </c>
      <c r="AK6" s="348"/>
      <c r="AL6" s="349" t="s">
        <v>80</v>
      </c>
      <c r="AM6" s="348"/>
      <c r="AN6" s="349" t="s">
        <v>81</v>
      </c>
      <c r="AO6" s="350"/>
      <c r="AP6" s="349" t="s">
        <v>76</v>
      </c>
      <c r="AQ6" s="348"/>
      <c r="AR6" s="349" t="s">
        <v>78</v>
      </c>
      <c r="AS6" s="348"/>
      <c r="AT6" s="349" t="s">
        <v>79</v>
      </c>
      <c r="AU6" s="348"/>
      <c r="AV6" s="349" t="s">
        <v>80</v>
      </c>
      <c r="AW6" s="348"/>
      <c r="AX6" s="349" t="s">
        <v>81</v>
      </c>
      <c r="AY6" s="350"/>
      <c r="AZ6" s="349" t="s">
        <v>76</v>
      </c>
      <c r="BA6" s="348"/>
      <c r="BB6" s="349" t="s">
        <v>78</v>
      </c>
      <c r="BC6" s="348"/>
      <c r="BD6" s="349" t="s">
        <v>79</v>
      </c>
      <c r="BE6" s="348"/>
      <c r="BF6" s="349" t="s">
        <v>80</v>
      </c>
      <c r="BG6" s="348"/>
      <c r="BH6" s="349" t="s">
        <v>81</v>
      </c>
      <c r="BI6" s="350"/>
      <c r="BJ6" s="349" t="s">
        <v>76</v>
      </c>
      <c r="BK6" s="348"/>
      <c r="BL6" s="349" t="s">
        <v>78</v>
      </c>
      <c r="BM6" s="348"/>
      <c r="BN6" s="349" t="s">
        <v>79</v>
      </c>
      <c r="BO6" s="348"/>
      <c r="BP6" s="349" t="s">
        <v>80</v>
      </c>
      <c r="BQ6" s="348"/>
      <c r="BR6" s="349" t="s">
        <v>81</v>
      </c>
      <c r="BS6" s="352"/>
    </row>
    <row r="7" spans="1:71" s="37" customFormat="1" ht="25.5">
      <c r="A7" s="331"/>
      <c r="B7" s="224" t="s">
        <v>63</v>
      </c>
      <c r="C7" s="238" t="s">
        <v>16</v>
      </c>
      <c r="D7" s="224" t="s">
        <v>63</v>
      </c>
      <c r="E7" s="238" t="s">
        <v>16</v>
      </c>
      <c r="F7" s="224" t="s">
        <v>63</v>
      </c>
      <c r="G7" s="238" t="s">
        <v>16</v>
      </c>
      <c r="H7" s="224" t="s">
        <v>63</v>
      </c>
      <c r="I7" s="238" t="s">
        <v>16</v>
      </c>
      <c r="J7" s="224" t="s">
        <v>63</v>
      </c>
      <c r="K7" s="238" t="s">
        <v>16</v>
      </c>
      <c r="L7" s="223" t="s">
        <v>63</v>
      </c>
      <c r="M7" s="238" t="s">
        <v>16</v>
      </c>
      <c r="N7" s="224" t="s">
        <v>63</v>
      </c>
      <c r="O7" s="238" t="s">
        <v>16</v>
      </c>
      <c r="P7" s="226" t="s">
        <v>63</v>
      </c>
      <c r="Q7" s="197" t="s">
        <v>16</v>
      </c>
      <c r="R7" s="224" t="s">
        <v>63</v>
      </c>
      <c r="S7" s="238" t="s">
        <v>16</v>
      </c>
      <c r="T7" s="224" t="s">
        <v>63</v>
      </c>
      <c r="U7" s="225" t="s">
        <v>16</v>
      </c>
      <c r="V7" s="223" t="s">
        <v>63</v>
      </c>
      <c r="W7" s="238" t="s">
        <v>16</v>
      </c>
      <c r="X7" s="224" t="s">
        <v>63</v>
      </c>
      <c r="Y7" s="238" t="s">
        <v>16</v>
      </c>
      <c r="Z7" s="226" t="s">
        <v>63</v>
      </c>
      <c r="AA7" s="197" t="s">
        <v>16</v>
      </c>
      <c r="AB7" s="224" t="s">
        <v>63</v>
      </c>
      <c r="AC7" s="238" t="s">
        <v>16</v>
      </c>
      <c r="AD7" s="224" t="s">
        <v>63</v>
      </c>
      <c r="AE7" s="225" t="s">
        <v>16</v>
      </c>
      <c r="AF7" s="223" t="s">
        <v>63</v>
      </c>
      <c r="AG7" s="238" t="s">
        <v>16</v>
      </c>
      <c r="AH7" s="224" t="s">
        <v>63</v>
      </c>
      <c r="AI7" s="238" t="s">
        <v>16</v>
      </c>
      <c r="AJ7" s="226" t="s">
        <v>63</v>
      </c>
      <c r="AK7" s="197" t="s">
        <v>16</v>
      </c>
      <c r="AL7" s="224" t="s">
        <v>63</v>
      </c>
      <c r="AM7" s="238" t="s">
        <v>16</v>
      </c>
      <c r="AN7" s="224" t="s">
        <v>63</v>
      </c>
      <c r="AO7" s="225" t="s">
        <v>16</v>
      </c>
      <c r="AP7" s="196" t="s">
        <v>82</v>
      </c>
      <c r="AQ7" s="238" t="s">
        <v>16</v>
      </c>
      <c r="AR7" s="224" t="s">
        <v>82</v>
      </c>
      <c r="AS7" s="238" t="s">
        <v>16</v>
      </c>
      <c r="AT7" s="224" t="s">
        <v>82</v>
      </c>
      <c r="AU7" s="238" t="s">
        <v>16</v>
      </c>
      <c r="AV7" s="224" t="s">
        <v>82</v>
      </c>
      <c r="AW7" s="238" t="s">
        <v>16</v>
      </c>
      <c r="AX7" s="224" t="s">
        <v>82</v>
      </c>
      <c r="AY7" s="225" t="s">
        <v>16</v>
      </c>
      <c r="AZ7" s="196" t="s">
        <v>82</v>
      </c>
      <c r="BA7" s="238" t="s">
        <v>16</v>
      </c>
      <c r="BB7" s="224" t="s">
        <v>82</v>
      </c>
      <c r="BC7" s="238" t="s">
        <v>16</v>
      </c>
      <c r="BD7" s="224" t="s">
        <v>82</v>
      </c>
      <c r="BE7" s="238" t="s">
        <v>16</v>
      </c>
      <c r="BF7" s="224" t="s">
        <v>82</v>
      </c>
      <c r="BG7" s="238" t="s">
        <v>16</v>
      </c>
      <c r="BH7" s="224" t="s">
        <v>82</v>
      </c>
      <c r="BI7" s="225" t="s">
        <v>16</v>
      </c>
      <c r="BJ7" s="198" t="s">
        <v>82</v>
      </c>
      <c r="BK7" s="238" t="s">
        <v>16</v>
      </c>
      <c r="BL7" s="224" t="s">
        <v>82</v>
      </c>
      <c r="BM7" s="238" t="s">
        <v>16</v>
      </c>
      <c r="BN7" s="224" t="s">
        <v>82</v>
      </c>
      <c r="BO7" s="238" t="s">
        <v>16</v>
      </c>
      <c r="BP7" s="224" t="s">
        <v>82</v>
      </c>
      <c r="BQ7" s="238" t="s">
        <v>16</v>
      </c>
      <c r="BR7" s="224" t="s">
        <v>82</v>
      </c>
      <c r="BS7" s="202" t="s">
        <v>16</v>
      </c>
    </row>
    <row r="8" spans="1:71" ht="13.5" customHeight="1">
      <c r="A8" s="13"/>
      <c r="B8" s="254"/>
      <c r="C8" s="255"/>
      <c r="D8" s="256"/>
      <c r="E8" s="255"/>
      <c r="F8" s="256"/>
      <c r="G8" s="255"/>
      <c r="H8" s="256"/>
      <c r="I8" s="255"/>
      <c r="J8" s="256"/>
      <c r="K8" s="257"/>
      <c r="L8" s="264"/>
      <c r="M8" s="255"/>
      <c r="N8" s="256"/>
      <c r="O8" s="255"/>
      <c r="P8" s="256"/>
      <c r="Q8" s="255"/>
      <c r="R8" s="256"/>
      <c r="S8" s="255"/>
      <c r="T8" s="256"/>
      <c r="U8" s="257"/>
      <c r="V8" s="264"/>
      <c r="W8" s="255"/>
      <c r="X8" s="256"/>
      <c r="Y8" s="255"/>
      <c r="Z8" s="256"/>
      <c r="AA8" s="255"/>
      <c r="AB8" s="256"/>
      <c r="AC8" s="255"/>
      <c r="AD8" s="256"/>
      <c r="AE8" s="257"/>
      <c r="AF8" s="264"/>
      <c r="AG8" s="255"/>
      <c r="AH8" s="256"/>
      <c r="AI8" s="255"/>
      <c r="AJ8" s="256"/>
      <c r="AK8" s="255"/>
      <c r="AL8" s="256"/>
      <c r="AM8" s="255"/>
      <c r="AN8" s="256"/>
      <c r="AO8" s="257"/>
      <c r="AP8" s="264"/>
      <c r="AQ8" s="255"/>
      <c r="AR8" s="256"/>
      <c r="AS8" s="255"/>
      <c r="AT8" s="256"/>
      <c r="AU8" s="255"/>
      <c r="AV8" s="256"/>
      <c r="AW8" s="255"/>
      <c r="AX8" s="256"/>
      <c r="AY8" s="257"/>
      <c r="AZ8" s="264"/>
      <c r="BA8" s="255"/>
      <c r="BB8" s="256"/>
      <c r="BC8" s="255"/>
      <c r="BD8" s="256"/>
      <c r="BE8" s="255"/>
      <c r="BF8" s="256"/>
      <c r="BG8" s="255"/>
      <c r="BH8" s="256"/>
      <c r="BI8" s="257"/>
      <c r="BJ8" s="254"/>
      <c r="BK8" s="255"/>
      <c r="BL8" s="256"/>
      <c r="BM8" s="255"/>
      <c r="BN8" s="256"/>
      <c r="BO8" s="255"/>
      <c r="BP8" s="256"/>
      <c r="BQ8" s="255"/>
      <c r="BR8" s="256"/>
      <c r="BS8" s="258"/>
    </row>
    <row r="9" spans="1:71">
      <c r="A9" s="13" t="s">
        <v>194</v>
      </c>
      <c r="B9" s="254" t="s">
        <v>7</v>
      </c>
      <c r="C9" s="255" t="s">
        <v>7</v>
      </c>
      <c r="D9" s="256" t="s">
        <v>7</v>
      </c>
      <c r="E9" s="255" t="s">
        <v>7</v>
      </c>
      <c r="F9" s="256" t="s">
        <v>7</v>
      </c>
      <c r="G9" s="255" t="s">
        <v>7</v>
      </c>
      <c r="H9" s="256" t="s">
        <v>7</v>
      </c>
      <c r="I9" s="255" t="s">
        <v>7</v>
      </c>
      <c r="J9" s="256" t="s">
        <v>7</v>
      </c>
      <c r="K9" s="257" t="s">
        <v>7</v>
      </c>
      <c r="L9" s="264">
        <v>348.3175</v>
      </c>
      <c r="M9" s="255">
        <v>7.9301310267390885</v>
      </c>
      <c r="N9" s="256">
        <v>426.39409999999998</v>
      </c>
      <c r="O9" s="255">
        <v>5.5178618870396168</v>
      </c>
      <c r="P9" s="256">
        <v>516.66940000000011</v>
      </c>
      <c r="Q9" s="255">
        <v>3.6172150988171947</v>
      </c>
      <c r="R9" s="256">
        <v>596.41890000000001</v>
      </c>
      <c r="S9" s="255">
        <v>2.9476728002310995</v>
      </c>
      <c r="T9" s="256">
        <v>659.83260000000007</v>
      </c>
      <c r="U9" s="257">
        <v>3.6329686777444552</v>
      </c>
      <c r="V9" s="264" t="s">
        <v>7</v>
      </c>
      <c r="W9" s="255" t="s">
        <v>7</v>
      </c>
      <c r="X9" s="256" t="s">
        <v>7</v>
      </c>
      <c r="Y9" s="255" t="s">
        <v>7</v>
      </c>
      <c r="Z9" s="256" t="s">
        <v>7</v>
      </c>
      <c r="AA9" s="255" t="s">
        <v>7</v>
      </c>
      <c r="AB9" s="256" t="s">
        <v>7</v>
      </c>
      <c r="AC9" s="255" t="s">
        <v>7</v>
      </c>
      <c r="AD9" s="256" t="s">
        <v>7</v>
      </c>
      <c r="AE9" s="257" t="s">
        <v>7</v>
      </c>
      <c r="AF9" s="264">
        <v>359.0326</v>
      </c>
      <c r="AG9" s="255">
        <v>9.5166544361275793</v>
      </c>
      <c r="AH9" s="256">
        <v>433.53440000000001</v>
      </c>
      <c r="AI9" s="255">
        <v>8.1008079699908127</v>
      </c>
      <c r="AJ9" s="256">
        <v>524.84619999999995</v>
      </c>
      <c r="AK9" s="255">
        <v>4.7037608371298676</v>
      </c>
      <c r="AL9" s="256">
        <v>602.59550000000002</v>
      </c>
      <c r="AM9" s="255">
        <v>4.2423014473278453</v>
      </c>
      <c r="AN9" s="256">
        <v>661.65690000000006</v>
      </c>
      <c r="AO9" s="257">
        <v>4.9298793968936616</v>
      </c>
      <c r="AP9" s="264" t="s">
        <v>7</v>
      </c>
      <c r="AQ9" s="255" t="s">
        <v>7</v>
      </c>
      <c r="AR9" s="256" t="s">
        <v>7</v>
      </c>
      <c r="AS9" s="255" t="s">
        <v>7</v>
      </c>
      <c r="AT9" s="256" t="s">
        <v>7</v>
      </c>
      <c r="AU9" s="255" t="s">
        <v>7</v>
      </c>
      <c r="AV9" s="256" t="s">
        <v>7</v>
      </c>
      <c r="AW9" s="255" t="s">
        <v>7</v>
      </c>
      <c r="AX9" s="256" t="s">
        <v>7</v>
      </c>
      <c r="AY9" s="257" t="s">
        <v>7</v>
      </c>
      <c r="AZ9" s="264">
        <v>10.715100288391113</v>
      </c>
      <c r="BA9" s="255">
        <v>12.864470481872559</v>
      </c>
      <c r="BB9" s="256">
        <v>7.1402997970581055</v>
      </c>
      <c r="BC9" s="255">
        <v>10.39763355255127</v>
      </c>
      <c r="BD9" s="256">
        <v>8.1767997741699219</v>
      </c>
      <c r="BE9" s="255">
        <v>6.8739008903503418</v>
      </c>
      <c r="BF9" s="256">
        <v>6.1765999794006348</v>
      </c>
      <c r="BG9" s="255">
        <v>6.223085880279541</v>
      </c>
      <c r="BH9" s="256">
        <v>1.8243000507354736</v>
      </c>
      <c r="BI9" s="257">
        <v>7.0386838912963867</v>
      </c>
      <c r="BJ9" s="254" t="s">
        <v>7</v>
      </c>
      <c r="BK9" s="255" t="s">
        <v>7</v>
      </c>
      <c r="BL9" s="256" t="s">
        <v>7</v>
      </c>
      <c r="BM9" s="255" t="s">
        <v>7</v>
      </c>
      <c r="BN9" s="256" t="s">
        <v>7</v>
      </c>
      <c r="BO9" s="255" t="s">
        <v>7</v>
      </c>
      <c r="BP9" s="256" t="s">
        <v>7</v>
      </c>
      <c r="BQ9" s="255" t="s">
        <v>7</v>
      </c>
      <c r="BR9" s="256" t="s">
        <v>7</v>
      </c>
      <c r="BS9" s="258" t="s">
        <v>7</v>
      </c>
    </row>
    <row r="10" spans="1:71" ht="13.5" customHeight="1">
      <c r="A10" s="13" t="s">
        <v>203</v>
      </c>
      <c r="B10" s="254" t="s">
        <v>7</v>
      </c>
      <c r="C10" s="255" t="s">
        <v>7</v>
      </c>
      <c r="D10" s="256" t="s">
        <v>7</v>
      </c>
      <c r="E10" s="255" t="s">
        <v>7</v>
      </c>
      <c r="F10" s="256" t="s">
        <v>7</v>
      </c>
      <c r="G10" s="255" t="s">
        <v>7</v>
      </c>
      <c r="H10" s="256" t="s">
        <v>7</v>
      </c>
      <c r="I10" s="255" t="s">
        <v>7</v>
      </c>
      <c r="J10" s="256" t="s">
        <v>7</v>
      </c>
      <c r="K10" s="257" t="s">
        <v>7</v>
      </c>
      <c r="L10" s="264" t="s">
        <v>7</v>
      </c>
      <c r="M10" s="255" t="s">
        <v>7</v>
      </c>
      <c r="N10" s="256" t="s">
        <v>7</v>
      </c>
      <c r="O10" s="255" t="s">
        <v>7</v>
      </c>
      <c r="P10" s="256" t="s">
        <v>7</v>
      </c>
      <c r="Q10" s="255" t="s">
        <v>7</v>
      </c>
      <c r="R10" s="256" t="s">
        <v>7</v>
      </c>
      <c r="S10" s="255" t="s">
        <v>7</v>
      </c>
      <c r="T10" s="256" t="s">
        <v>7</v>
      </c>
      <c r="U10" s="257" t="s">
        <v>7</v>
      </c>
      <c r="V10" s="264" t="s">
        <v>7</v>
      </c>
      <c r="W10" s="255" t="s">
        <v>7</v>
      </c>
      <c r="X10" s="256" t="s">
        <v>7</v>
      </c>
      <c r="Y10" s="255" t="s">
        <v>7</v>
      </c>
      <c r="Z10" s="256" t="s">
        <v>7</v>
      </c>
      <c r="AA10" s="255" t="s">
        <v>7</v>
      </c>
      <c r="AB10" s="256" t="s">
        <v>7</v>
      </c>
      <c r="AC10" s="255" t="s">
        <v>7</v>
      </c>
      <c r="AD10" s="256" t="s">
        <v>7</v>
      </c>
      <c r="AE10" s="257" t="s">
        <v>7</v>
      </c>
      <c r="AF10" s="264">
        <v>308.83269999999999</v>
      </c>
      <c r="AG10" s="255">
        <v>3.834017044606516</v>
      </c>
      <c r="AH10" s="256">
        <v>356.22820000000002</v>
      </c>
      <c r="AI10" s="255">
        <v>2.9849053420921061</v>
      </c>
      <c r="AJ10" s="256">
        <v>409.70410000000004</v>
      </c>
      <c r="AK10" s="255">
        <v>2.967110310180225</v>
      </c>
      <c r="AL10" s="256">
        <v>467.05220000000003</v>
      </c>
      <c r="AM10" s="255">
        <v>3.1270239950399401</v>
      </c>
      <c r="AN10" s="256">
        <v>519.70069999999998</v>
      </c>
      <c r="AO10" s="257">
        <v>3.7025000948308198</v>
      </c>
      <c r="AP10" s="264" t="s">
        <v>7</v>
      </c>
      <c r="AQ10" s="255" t="s">
        <v>7</v>
      </c>
      <c r="AR10" s="256" t="s">
        <v>7</v>
      </c>
      <c r="AS10" s="255" t="s">
        <v>7</v>
      </c>
      <c r="AT10" s="256" t="s">
        <v>7</v>
      </c>
      <c r="AU10" s="255" t="s">
        <v>7</v>
      </c>
      <c r="AV10" s="256" t="s">
        <v>7</v>
      </c>
      <c r="AW10" s="255" t="s">
        <v>7</v>
      </c>
      <c r="AX10" s="256" t="s">
        <v>7</v>
      </c>
      <c r="AY10" s="257" t="s">
        <v>7</v>
      </c>
      <c r="AZ10" s="264" t="s">
        <v>7</v>
      </c>
      <c r="BA10" s="255" t="s">
        <v>7</v>
      </c>
      <c r="BB10" s="256" t="s">
        <v>7</v>
      </c>
      <c r="BC10" s="255" t="s">
        <v>7</v>
      </c>
      <c r="BD10" s="256" t="s">
        <v>7</v>
      </c>
      <c r="BE10" s="255" t="s">
        <v>7</v>
      </c>
      <c r="BF10" s="256" t="s">
        <v>7</v>
      </c>
      <c r="BG10" s="255" t="s">
        <v>7</v>
      </c>
      <c r="BH10" s="256" t="s">
        <v>7</v>
      </c>
      <c r="BI10" s="257" t="s">
        <v>7</v>
      </c>
      <c r="BJ10" s="254" t="s">
        <v>7</v>
      </c>
      <c r="BK10" s="255" t="s">
        <v>7</v>
      </c>
      <c r="BL10" s="256" t="s">
        <v>7</v>
      </c>
      <c r="BM10" s="255" t="s">
        <v>7</v>
      </c>
      <c r="BN10" s="256" t="s">
        <v>7</v>
      </c>
      <c r="BO10" s="255" t="s">
        <v>7</v>
      </c>
      <c r="BP10" s="256" t="s">
        <v>7</v>
      </c>
      <c r="BQ10" s="255" t="s">
        <v>7</v>
      </c>
      <c r="BR10" s="256" t="s">
        <v>7</v>
      </c>
      <c r="BS10" s="258" t="s">
        <v>7</v>
      </c>
    </row>
    <row r="11" spans="1:71" ht="13.5" customHeight="1">
      <c r="A11" s="13" t="s">
        <v>199</v>
      </c>
      <c r="B11" s="254">
        <v>364.44410000000005</v>
      </c>
      <c r="C11" s="255">
        <v>7.3031996294090114</v>
      </c>
      <c r="D11" s="256">
        <v>424.29795999999999</v>
      </c>
      <c r="E11" s="255">
        <v>6.0892497795377132</v>
      </c>
      <c r="F11" s="256">
        <v>490.19312000000002</v>
      </c>
      <c r="G11" s="255">
        <v>6.7605103757408713</v>
      </c>
      <c r="H11" s="256">
        <v>561.45834000000002</v>
      </c>
      <c r="I11" s="255">
        <v>7.1713536731916721</v>
      </c>
      <c r="J11" s="256">
        <v>620.19344000000001</v>
      </c>
      <c r="K11" s="257">
        <v>8.2547980900080375</v>
      </c>
      <c r="L11" s="264">
        <v>346.28100000000001</v>
      </c>
      <c r="M11" s="255">
        <v>5.6457958686579817</v>
      </c>
      <c r="N11" s="256">
        <v>413.02870000000007</v>
      </c>
      <c r="O11" s="255">
        <v>4.5483605177061097</v>
      </c>
      <c r="P11" s="256">
        <v>489.89650000000006</v>
      </c>
      <c r="Q11" s="255">
        <v>4.6913314208228742</v>
      </c>
      <c r="R11" s="256">
        <v>564.01340000000005</v>
      </c>
      <c r="S11" s="255">
        <v>4.3213390527577102</v>
      </c>
      <c r="T11" s="256">
        <v>626.07890000000009</v>
      </c>
      <c r="U11" s="257">
        <v>4.1842366612349062</v>
      </c>
      <c r="V11" s="264">
        <v>371.30619999999999</v>
      </c>
      <c r="W11" s="255">
        <v>4.4804991395428724</v>
      </c>
      <c r="X11" s="256">
        <v>434.28289999999998</v>
      </c>
      <c r="Y11" s="255">
        <v>4.2877882392907392</v>
      </c>
      <c r="Z11" s="256">
        <v>507.72209999999995</v>
      </c>
      <c r="AA11" s="255">
        <v>3.924035205290735</v>
      </c>
      <c r="AB11" s="256">
        <v>576.74600000000009</v>
      </c>
      <c r="AC11" s="255">
        <v>4.463843393201393</v>
      </c>
      <c r="AD11" s="256">
        <v>636.91270000000009</v>
      </c>
      <c r="AE11" s="257">
        <v>5.2647185083160375</v>
      </c>
      <c r="AF11" s="264">
        <v>366.84030000000007</v>
      </c>
      <c r="AG11" s="255">
        <v>6.437285201421826</v>
      </c>
      <c r="AH11" s="256">
        <v>431.92820000000006</v>
      </c>
      <c r="AI11" s="255">
        <v>5.4806220991680235</v>
      </c>
      <c r="AJ11" s="256">
        <v>506.15830000000005</v>
      </c>
      <c r="AK11" s="255">
        <v>5.3620458095793788</v>
      </c>
      <c r="AL11" s="256">
        <v>579.4289</v>
      </c>
      <c r="AM11" s="255">
        <v>5.4968224206252909</v>
      </c>
      <c r="AN11" s="256">
        <v>642.23930000000007</v>
      </c>
      <c r="AO11" s="257">
        <v>6.3366794096838301</v>
      </c>
      <c r="AP11" s="264">
        <v>2.3961999416351318</v>
      </c>
      <c r="AQ11" s="255">
        <v>10.54409122467041</v>
      </c>
      <c r="AR11" s="256">
        <v>7.6302399635314941</v>
      </c>
      <c r="AS11" s="255">
        <v>9.1388559341430664</v>
      </c>
      <c r="AT11" s="256">
        <v>15.965180397033691</v>
      </c>
      <c r="AU11" s="255">
        <v>9.5319747924804688</v>
      </c>
      <c r="AV11" s="256">
        <v>17.970560073852539</v>
      </c>
      <c r="AW11" s="255">
        <v>9.9018115997314453</v>
      </c>
      <c r="AX11" s="256">
        <v>22.045860290527344</v>
      </c>
      <c r="AY11" s="257">
        <v>11.166811943054199</v>
      </c>
      <c r="AZ11" s="264">
        <v>20.559299468994141</v>
      </c>
      <c r="BA11" s="255">
        <v>9.2387523651123047</v>
      </c>
      <c r="BB11" s="256">
        <v>18.899499893188477</v>
      </c>
      <c r="BC11" s="255">
        <v>7.922480583190918</v>
      </c>
      <c r="BD11" s="256">
        <v>16.261800765991211</v>
      </c>
      <c r="BE11" s="255">
        <v>7.9247097969055176</v>
      </c>
      <c r="BF11" s="256">
        <v>15.415499687194824</v>
      </c>
      <c r="BG11" s="255">
        <v>7.8057622909545898</v>
      </c>
      <c r="BH11" s="256">
        <v>16.160400390625</v>
      </c>
      <c r="BI11" s="257">
        <v>8.3487873077392578</v>
      </c>
      <c r="BJ11" s="254">
        <v>-4.4658999443054199</v>
      </c>
      <c r="BK11" s="255">
        <v>8.1457662582397461</v>
      </c>
      <c r="BL11" s="256">
        <v>-2.3547000885009766</v>
      </c>
      <c r="BM11" s="255">
        <v>7.2981057167053223</v>
      </c>
      <c r="BN11" s="256">
        <v>-1.5637999773025513</v>
      </c>
      <c r="BO11" s="255">
        <v>6.9992561340332031</v>
      </c>
      <c r="BP11" s="256">
        <v>2.6828999519348145</v>
      </c>
      <c r="BQ11" s="255">
        <v>7.4149141311645508</v>
      </c>
      <c r="BR11" s="256">
        <v>5.3266000747680664</v>
      </c>
      <c r="BS11" s="258">
        <v>8.5270605087280273</v>
      </c>
    </row>
    <row r="12" spans="1:71" ht="13.5" customHeight="1">
      <c r="A12" s="13" t="s">
        <v>182</v>
      </c>
      <c r="B12" s="254" t="s">
        <v>7</v>
      </c>
      <c r="C12" s="255" t="s">
        <v>7</v>
      </c>
      <c r="D12" s="256" t="s">
        <v>7</v>
      </c>
      <c r="E12" s="255" t="s">
        <v>7</v>
      </c>
      <c r="F12" s="256" t="s">
        <v>7</v>
      </c>
      <c r="G12" s="255" t="s">
        <v>7</v>
      </c>
      <c r="H12" s="256" t="s">
        <v>7</v>
      </c>
      <c r="I12" s="255" t="s">
        <v>7</v>
      </c>
      <c r="J12" s="256" t="s">
        <v>7</v>
      </c>
      <c r="K12" s="257" t="s">
        <v>7</v>
      </c>
      <c r="L12" s="264" t="s">
        <v>7</v>
      </c>
      <c r="M12" s="255" t="s">
        <v>7</v>
      </c>
      <c r="N12" s="256" t="s">
        <v>7</v>
      </c>
      <c r="O12" s="255" t="s">
        <v>7</v>
      </c>
      <c r="P12" s="256" t="s">
        <v>7</v>
      </c>
      <c r="Q12" s="255" t="s">
        <v>7</v>
      </c>
      <c r="R12" s="256" t="s">
        <v>7</v>
      </c>
      <c r="S12" s="255" t="s">
        <v>7</v>
      </c>
      <c r="T12" s="256" t="s">
        <v>7</v>
      </c>
      <c r="U12" s="257" t="s">
        <v>7</v>
      </c>
      <c r="V12" s="264" t="s">
        <v>7</v>
      </c>
      <c r="W12" s="255" t="s">
        <v>7</v>
      </c>
      <c r="X12" s="256" t="s">
        <v>7</v>
      </c>
      <c r="Y12" s="255" t="s">
        <v>7</v>
      </c>
      <c r="Z12" s="256" t="s">
        <v>7</v>
      </c>
      <c r="AA12" s="255" t="s">
        <v>7</v>
      </c>
      <c r="AB12" s="256" t="s">
        <v>7</v>
      </c>
      <c r="AC12" s="255" t="s">
        <v>7</v>
      </c>
      <c r="AD12" s="256" t="s">
        <v>7</v>
      </c>
      <c r="AE12" s="257" t="s">
        <v>7</v>
      </c>
      <c r="AF12" s="264">
        <v>304.53190000000001</v>
      </c>
      <c r="AG12" s="255">
        <v>4.4500596244444983</v>
      </c>
      <c r="AH12" s="256">
        <v>357.24149999999997</v>
      </c>
      <c r="AI12" s="255">
        <v>3.9734069129093252</v>
      </c>
      <c r="AJ12" s="256">
        <v>416.23400000000004</v>
      </c>
      <c r="AK12" s="255">
        <v>3.7573324081055191</v>
      </c>
      <c r="AL12" s="256">
        <v>476.74289999999996</v>
      </c>
      <c r="AM12" s="255">
        <v>3.6613297591934502</v>
      </c>
      <c r="AN12" s="256">
        <v>534.03730000000007</v>
      </c>
      <c r="AO12" s="257">
        <v>5.3496578362026517</v>
      </c>
      <c r="AP12" s="264" t="s">
        <v>7</v>
      </c>
      <c r="AQ12" s="255" t="s">
        <v>7</v>
      </c>
      <c r="AR12" s="256" t="s">
        <v>7</v>
      </c>
      <c r="AS12" s="255" t="s">
        <v>7</v>
      </c>
      <c r="AT12" s="256" t="s">
        <v>7</v>
      </c>
      <c r="AU12" s="255" t="s">
        <v>7</v>
      </c>
      <c r="AV12" s="256" t="s">
        <v>7</v>
      </c>
      <c r="AW12" s="255" t="s">
        <v>7</v>
      </c>
      <c r="AX12" s="256" t="s">
        <v>7</v>
      </c>
      <c r="AY12" s="257" t="s">
        <v>7</v>
      </c>
      <c r="AZ12" s="264" t="s">
        <v>7</v>
      </c>
      <c r="BA12" s="255" t="s">
        <v>7</v>
      </c>
      <c r="BB12" s="256" t="s">
        <v>7</v>
      </c>
      <c r="BC12" s="255" t="s">
        <v>7</v>
      </c>
      <c r="BD12" s="256" t="s">
        <v>7</v>
      </c>
      <c r="BE12" s="255" t="s">
        <v>7</v>
      </c>
      <c r="BF12" s="256" t="s">
        <v>7</v>
      </c>
      <c r="BG12" s="255" t="s">
        <v>7</v>
      </c>
      <c r="BH12" s="256" t="s">
        <v>7</v>
      </c>
      <c r="BI12" s="257" t="s">
        <v>7</v>
      </c>
      <c r="BJ12" s="254" t="s">
        <v>7</v>
      </c>
      <c r="BK12" s="255" t="s">
        <v>7</v>
      </c>
      <c r="BL12" s="256" t="s">
        <v>7</v>
      </c>
      <c r="BM12" s="255" t="s">
        <v>7</v>
      </c>
      <c r="BN12" s="256" t="s">
        <v>7</v>
      </c>
      <c r="BO12" s="255" t="s">
        <v>7</v>
      </c>
      <c r="BP12" s="256" t="s">
        <v>7</v>
      </c>
      <c r="BQ12" s="255" t="s">
        <v>7</v>
      </c>
      <c r="BR12" s="256" t="s">
        <v>7</v>
      </c>
      <c r="BS12" s="258" t="s">
        <v>7</v>
      </c>
    </row>
    <row r="13" spans="1:71" ht="13.5" customHeight="1">
      <c r="A13" s="13" t="s">
        <v>191</v>
      </c>
      <c r="B13" s="254">
        <v>399.29358000000002</v>
      </c>
      <c r="C13" s="255">
        <v>7.183554259758874</v>
      </c>
      <c r="D13" s="256">
        <v>455.82844</v>
      </c>
      <c r="E13" s="255">
        <v>5.88388721185237</v>
      </c>
      <c r="F13" s="256">
        <v>516.1671</v>
      </c>
      <c r="G13" s="255">
        <v>4.229940469462897</v>
      </c>
      <c r="H13" s="256">
        <v>573.54104000000007</v>
      </c>
      <c r="I13" s="255">
        <v>3.4882829516253335</v>
      </c>
      <c r="J13" s="256">
        <v>624.27698000000009</v>
      </c>
      <c r="K13" s="257">
        <v>5.7534484461842803</v>
      </c>
      <c r="L13" s="264" t="s">
        <v>7</v>
      </c>
      <c r="M13" s="255" t="s">
        <v>7</v>
      </c>
      <c r="N13" s="256" t="s">
        <v>7</v>
      </c>
      <c r="O13" s="255" t="s">
        <v>7</v>
      </c>
      <c r="P13" s="256" t="s">
        <v>7</v>
      </c>
      <c r="Q13" s="255" t="s">
        <v>7</v>
      </c>
      <c r="R13" s="256" t="s">
        <v>7</v>
      </c>
      <c r="S13" s="255" t="s">
        <v>7</v>
      </c>
      <c r="T13" s="256" t="s">
        <v>7</v>
      </c>
      <c r="U13" s="257" t="s">
        <v>7</v>
      </c>
      <c r="V13" s="264" t="s">
        <v>7</v>
      </c>
      <c r="W13" s="255" t="s">
        <v>7</v>
      </c>
      <c r="X13" s="256" t="s">
        <v>7</v>
      </c>
      <c r="Y13" s="255" t="s">
        <v>7</v>
      </c>
      <c r="Z13" s="256" t="s">
        <v>7</v>
      </c>
      <c r="AA13" s="255" t="s">
        <v>7</v>
      </c>
      <c r="AB13" s="256" t="s">
        <v>7</v>
      </c>
      <c r="AC13" s="255" t="s">
        <v>7</v>
      </c>
      <c r="AD13" s="256" t="s">
        <v>7</v>
      </c>
      <c r="AE13" s="257" t="s">
        <v>7</v>
      </c>
      <c r="AF13" s="264">
        <v>374.71900000000005</v>
      </c>
      <c r="AG13" s="255">
        <v>3.6373643644051445</v>
      </c>
      <c r="AH13" s="256">
        <v>436.34899999999999</v>
      </c>
      <c r="AI13" s="255">
        <v>3.3224093488385851</v>
      </c>
      <c r="AJ13" s="256">
        <v>507.62950000000001</v>
      </c>
      <c r="AK13" s="255">
        <v>3.4111691210435571</v>
      </c>
      <c r="AL13" s="256">
        <v>577.97619999999995</v>
      </c>
      <c r="AM13" s="255">
        <v>3.4296817315086994</v>
      </c>
      <c r="AN13" s="256">
        <v>636.89520000000016</v>
      </c>
      <c r="AO13" s="257">
        <v>3.3318391900053634</v>
      </c>
      <c r="AP13" s="264">
        <v>-24.574579238891602</v>
      </c>
      <c r="AQ13" s="255">
        <v>9.01312255859375</v>
      </c>
      <c r="AR13" s="256">
        <v>-19.479440689086914</v>
      </c>
      <c r="AS13" s="255">
        <v>7.8778824806213379</v>
      </c>
      <c r="AT13" s="256">
        <v>-8.5375995635986328</v>
      </c>
      <c r="AU13" s="255">
        <v>6.7772393226623535</v>
      </c>
      <c r="AV13" s="256">
        <v>4.4351601600646973</v>
      </c>
      <c r="AW13" s="255">
        <v>6.3508529663085938</v>
      </c>
      <c r="AX13" s="256">
        <v>12.618220329284668</v>
      </c>
      <c r="AY13" s="257">
        <v>7.7849740982055664</v>
      </c>
      <c r="AZ13" s="264" t="s">
        <v>7</v>
      </c>
      <c r="BA13" s="255" t="s">
        <v>7</v>
      </c>
      <c r="BB13" s="256" t="s">
        <v>7</v>
      </c>
      <c r="BC13" s="255" t="s">
        <v>7</v>
      </c>
      <c r="BD13" s="256" t="s">
        <v>7</v>
      </c>
      <c r="BE13" s="255" t="s">
        <v>7</v>
      </c>
      <c r="BF13" s="256" t="s">
        <v>7</v>
      </c>
      <c r="BG13" s="255" t="s">
        <v>7</v>
      </c>
      <c r="BH13" s="256" t="s">
        <v>7</v>
      </c>
      <c r="BI13" s="257" t="s">
        <v>7</v>
      </c>
      <c r="BJ13" s="254" t="s">
        <v>7</v>
      </c>
      <c r="BK13" s="255" t="s">
        <v>7</v>
      </c>
      <c r="BL13" s="256" t="s">
        <v>7</v>
      </c>
      <c r="BM13" s="255" t="s">
        <v>7</v>
      </c>
      <c r="BN13" s="256" t="s">
        <v>7</v>
      </c>
      <c r="BO13" s="255" t="s">
        <v>7</v>
      </c>
      <c r="BP13" s="256" t="s">
        <v>7</v>
      </c>
      <c r="BQ13" s="255" t="s">
        <v>7</v>
      </c>
      <c r="BR13" s="256" t="s">
        <v>7</v>
      </c>
      <c r="BS13" s="258" t="s">
        <v>7</v>
      </c>
    </row>
    <row r="14" spans="1:71" ht="13.5" customHeight="1">
      <c r="A14" s="13" t="s">
        <v>200</v>
      </c>
      <c r="B14" s="254" t="s">
        <v>7</v>
      </c>
      <c r="C14" s="255" t="s">
        <v>7</v>
      </c>
      <c r="D14" s="256" t="s">
        <v>7</v>
      </c>
      <c r="E14" s="255" t="s">
        <v>7</v>
      </c>
      <c r="F14" s="256" t="s">
        <v>7</v>
      </c>
      <c r="G14" s="255" t="s">
        <v>7</v>
      </c>
      <c r="H14" s="256" t="s">
        <v>7</v>
      </c>
      <c r="I14" s="255" t="s">
        <v>7</v>
      </c>
      <c r="J14" s="256" t="s">
        <v>7</v>
      </c>
      <c r="K14" s="257" t="s">
        <v>7</v>
      </c>
      <c r="L14" s="264">
        <v>245.56660000000002</v>
      </c>
      <c r="M14" s="255">
        <v>4.6345579691385383</v>
      </c>
      <c r="N14" s="256">
        <v>311.69140000000004</v>
      </c>
      <c r="O14" s="255">
        <v>3.808540821025383</v>
      </c>
      <c r="P14" s="256">
        <v>390.2971</v>
      </c>
      <c r="Q14" s="255">
        <v>4.3085074709811018</v>
      </c>
      <c r="R14" s="256">
        <v>473.02320000000003</v>
      </c>
      <c r="S14" s="255">
        <v>4.4808675008461165</v>
      </c>
      <c r="T14" s="256">
        <v>547.60340000000008</v>
      </c>
      <c r="U14" s="257">
        <v>5.0375928725516639</v>
      </c>
      <c r="V14" s="264">
        <v>297.89449999999999</v>
      </c>
      <c r="W14" s="255">
        <v>2.9820636038190491</v>
      </c>
      <c r="X14" s="256">
        <v>350.78879999999998</v>
      </c>
      <c r="Y14" s="255">
        <v>2.3847588302244236</v>
      </c>
      <c r="Z14" s="256">
        <v>416.34989999999999</v>
      </c>
      <c r="AA14" s="255">
        <v>2.5551260407050158</v>
      </c>
      <c r="AB14" s="256">
        <v>486.7022</v>
      </c>
      <c r="AC14" s="255">
        <v>3.1334949648027877</v>
      </c>
      <c r="AD14" s="256">
        <v>549.37029999999993</v>
      </c>
      <c r="AE14" s="257">
        <v>4.4569603027798523</v>
      </c>
      <c r="AF14" s="264">
        <v>285.34270000000004</v>
      </c>
      <c r="AG14" s="255">
        <v>3.8249363320227685</v>
      </c>
      <c r="AH14" s="256">
        <v>343.79520000000002</v>
      </c>
      <c r="AI14" s="255">
        <v>3.3275427984767485</v>
      </c>
      <c r="AJ14" s="256">
        <v>413.19439999999997</v>
      </c>
      <c r="AK14" s="255">
        <v>2.9393538332807476</v>
      </c>
      <c r="AL14" s="256">
        <v>485.53230000000008</v>
      </c>
      <c r="AM14" s="255">
        <v>3.1489878874233344</v>
      </c>
      <c r="AN14" s="256">
        <v>550.13530000000003</v>
      </c>
      <c r="AO14" s="257">
        <v>3.6892903319571118</v>
      </c>
      <c r="AP14" s="264" t="s">
        <v>7</v>
      </c>
      <c r="AQ14" s="255" t="s">
        <v>7</v>
      </c>
      <c r="AR14" s="256" t="s">
        <v>7</v>
      </c>
      <c r="AS14" s="255" t="s">
        <v>7</v>
      </c>
      <c r="AT14" s="256" t="s">
        <v>7</v>
      </c>
      <c r="AU14" s="255" t="s">
        <v>7</v>
      </c>
      <c r="AV14" s="256" t="s">
        <v>7</v>
      </c>
      <c r="AW14" s="255" t="s">
        <v>7</v>
      </c>
      <c r="AX14" s="256" t="s">
        <v>7</v>
      </c>
      <c r="AY14" s="257" t="s">
        <v>7</v>
      </c>
      <c r="AZ14" s="264">
        <v>39.776100158691406</v>
      </c>
      <c r="BA14" s="255">
        <v>6.9390320777893066</v>
      </c>
      <c r="BB14" s="256">
        <v>32.103801727294922</v>
      </c>
      <c r="BC14" s="255">
        <v>6.1333861351013184</v>
      </c>
      <c r="BD14" s="256">
        <v>22.897300720214844</v>
      </c>
      <c r="BE14" s="255">
        <v>6.264498233795166</v>
      </c>
      <c r="BF14" s="256">
        <v>12.509099960327148</v>
      </c>
      <c r="BG14" s="255">
        <v>6.4834556579589844</v>
      </c>
      <c r="BH14" s="256">
        <v>2.5318999290466309</v>
      </c>
      <c r="BI14" s="257">
        <v>7.1434659957885742</v>
      </c>
      <c r="BJ14" s="254">
        <v>-12.551799774169922</v>
      </c>
      <c r="BK14" s="255">
        <v>5.3256773948669434</v>
      </c>
      <c r="BL14" s="256">
        <v>-6.9935998916625977</v>
      </c>
      <c r="BM14" s="255">
        <v>4.6475386619567871</v>
      </c>
      <c r="BN14" s="256">
        <v>-3.1554999351501465</v>
      </c>
      <c r="BO14" s="255">
        <v>4.4730830192565918</v>
      </c>
      <c r="BP14" s="256">
        <v>-1.1698999404907227</v>
      </c>
      <c r="BQ14" s="255">
        <v>4.9573092460632324</v>
      </c>
      <c r="BR14" s="256">
        <v>0.76499998569488525</v>
      </c>
      <c r="BS14" s="258">
        <v>6.1899399757385254</v>
      </c>
    </row>
    <row r="15" spans="1:71" ht="13.5" customHeight="1">
      <c r="A15" s="13" t="s">
        <v>190</v>
      </c>
      <c r="B15" s="254">
        <v>408.70980000000003</v>
      </c>
      <c r="C15" s="255">
        <v>6.6716406973022782</v>
      </c>
      <c r="D15" s="256">
        <v>480.47856000000002</v>
      </c>
      <c r="E15" s="255">
        <v>6.3136559058995463</v>
      </c>
      <c r="F15" s="256">
        <v>549.76729999999998</v>
      </c>
      <c r="G15" s="255">
        <v>4.0785733608088854</v>
      </c>
      <c r="H15" s="256">
        <v>610.94502</v>
      </c>
      <c r="I15" s="255">
        <v>3.8887308693839882</v>
      </c>
      <c r="J15" s="256">
        <v>659.64856000000009</v>
      </c>
      <c r="K15" s="257">
        <v>6.813943623680788</v>
      </c>
      <c r="L15" s="264">
        <v>385.59719999999999</v>
      </c>
      <c r="M15" s="255">
        <v>6.9363832230252926</v>
      </c>
      <c r="N15" s="256">
        <v>467.11085000000003</v>
      </c>
      <c r="O15" s="255">
        <v>4.6160855389664857</v>
      </c>
      <c r="P15" s="256">
        <v>552.07460000000015</v>
      </c>
      <c r="Q15" s="255">
        <v>3.6227786212151267</v>
      </c>
      <c r="R15" s="256">
        <v>621.73190000000011</v>
      </c>
      <c r="S15" s="255">
        <v>3.1746092224958287</v>
      </c>
      <c r="T15" s="256">
        <v>676.33390000000009</v>
      </c>
      <c r="U15" s="257">
        <v>4.0283872998039918</v>
      </c>
      <c r="V15" s="264" t="s">
        <v>7</v>
      </c>
      <c r="W15" s="255" t="s">
        <v>7</v>
      </c>
      <c r="X15" s="256" t="s">
        <v>7</v>
      </c>
      <c r="Y15" s="255" t="s">
        <v>7</v>
      </c>
      <c r="Z15" s="256" t="s">
        <v>7</v>
      </c>
      <c r="AA15" s="255" t="s">
        <v>7</v>
      </c>
      <c r="AB15" s="256" t="s">
        <v>7</v>
      </c>
      <c r="AC15" s="255" t="s">
        <v>7</v>
      </c>
      <c r="AD15" s="256" t="s">
        <v>7</v>
      </c>
      <c r="AE15" s="257" t="s">
        <v>7</v>
      </c>
      <c r="AF15" s="264">
        <v>389.19479999999999</v>
      </c>
      <c r="AG15" s="255">
        <v>5.959962231004492</v>
      </c>
      <c r="AH15" s="256">
        <v>460.38560000000007</v>
      </c>
      <c r="AI15" s="255">
        <v>5.415735236635312</v>
      </c>
      <c r="AJ15" s="256">
        <v>534.47259999999994</v>
      </c>
      <c r="AK15" s="255">
        <v>3.6812315481710707</v>
      </c>
      <c r="AL15" s="256">
        <v>598.94800000000009</v>
      </c>
      <c r="AM15" s="255">
        <v>3.8413729284665168</v>
      </c>
      <c r="AN15" s="256">
        <v>649.55450000000008</v>
      </c>
      <c r="AO15" s="257">
        <v>3.6781442290160902</v>
      </c>
      <c r="AP15" s="264">
        <v>-19.514999389648438</v>
      </c>
      <c r="AQ15" s="255">
        <v>9.820103645324707</v>
      </c>
      <c r="AR15" s="256">
        <v>-20.092960357666016</v>
      </c>
      <c r="AS15" s="255">
        <v>9.2517528533935547</v>
      </c>
      <c r="AT15" s="256">
        <v>-15.294699668884277</v>
      </c>
      <c r="AU15" s="255">
        <v>6.8255934715270996</v>
      </c>
      <c r="AV15" s="256">
        <v>-11.99701976776123</v>
      </c>
      <c r="AW15" s="255">
        <v>6.8030047416687012</v>
      </c>
      <c r="AX15" s="256">
        <v>-10.094059944152832</v>
      </c>
      <c r="AY15" s="257">
        <v>8.7384824752807617</v>
      </c>
      <c r="AZ15" s="264">
        <v>3.597599983215332</v>
      </c>
      <c r="BA15" s="255">
        <v>9.7813835144042969</v>
      </c>
      <c r="BB15" s="256">
        <v>-6.7252497673034668</v>
      </c>
      <c r="BC15" s="255">
        <v>7.9170279502868652</v>
      </c>
      <c r="BD15" s="256">
        <v>-17.601999282836914</v>
      </c>
      <c r="BE15" s="255">
        <v>6.2222900390625</v>
      </c>
      <c r="BF15" s="256">
        <v>-22.783899307250977</v>
      </c>
      <c r="BG15" s="255">
        <v>6.0724945068359375</v>
      </c>
      <c r="BH15" s="256">
        <v>-26.779399871826172</v>
      </c>
      <c r="BI15" s="257">
        <v>6.4651021957397461</v>
      </c>
      <c r="BJ15" s="254" t="s">
        <v>7</v>
      </c>
      <c r="BK15" s="255" t="s">
        <v>7</v>
      </c>
      <c r="BL15" s="256" t="s">
        <v>7</v>
      </c>
      <c r="BM15" s="255" t="s">
        <v>7</v>
      </c>
      <c r="BN15" s="256" t="s">
        <v>7</v>
      </c>
      <c r="BO15" s="255" t="s">
        <v>7</v>
      </c>
      <c r="BP15" s="256" t="s">
        <v>7</v>
      </c>
      <c r="BQ15" s="255" t="s">
        <v>7</v>
      </c>
      <c r="BR15" s="256" t="s">
        <v>7</v>
      </c>
      <c r="BS15" s="258" t="s">
        <v>7</v>
      </c>
    </row>
    <row r="16" spans="1:71" ht="13.5" customHeight="1">
      <c r="A16" s="13" t="s">
        <v>202</v>
      </c>
      <c r="B16" s="254" t="s">
        <v>7</v>
      </c>
      <c r="C16" s="255" t="s">
        <v>7</v>
      </c>
      <c r="D16" s="256" t="s">
        <v>7</v>
      </c>
      <c r="E16" s="255" t="s">
        <v>7</v>
      </c>
      <c r="F16" s="256" t="s">
        <v>7</v>
      </c>
      <c r="G16" s="255" t="s">
        <v>7</v>
      </c>
      <c r="H16" s="256" t="s">
        <v>7</v>
      </c>
      <c r="I16" s="255" t="s">
        <v>7</v>
      </c>
      <c r="J16" s="256" t="s">
        <v>7</v>
      </c>
      <c r="K16" s="257" t="s">
        <v>7</v>
      </c>
      <c r="L16" s="264">
        <v>262.85730000000007</v>
      </c>
      <c r="M16" s="255">
        <v>4.3754669910130106</v>
      </c>
      <c r="N16" s="256">
        <v>328.17550000000006</v>
      </c>
      <c r="O16" s="255">
        <v>3.9166434662433423</v>
      </c>
      <c r="P16" s="256">
        <v>405.45270000000005</v>
      </c>
      <c r="Q16" s="255">
        <v>4.1526351108696957</v>
      </c>
      <c r="R16" s="256">
        <v>478.14389999999997</v>
      </c>
      <c r="S16" s="255">
        <v>4.1631033906343307</v>
      </c>
      <c r="T16" s="256">
        <v>538.8334000000001</v>
      </c>
      <c r="U16" s="257">
        <v>4.2668055789398425</v>
      </c>
      <c r="V16" s="264">
        <v>285.4753</v>
      </c>
      <c r="W16" s="255">
        <v>3.9163524949881641</v>
      </c>
      <c r="X16" s="256">
        <v>341.69730000000004</v>
      </c>
      <c r="Y16" s="255">
        <v>3.8062520533108848</v>
      </c>
      <c r="Z16" s="256">
        <v>409.38</v>
      </c>
      <c r="AA16" s="255">
        <v>3.9466179091864344</v>
      </c>
      <c r="AB16" s="256">
        <v>478.62210000000005</v>
      </c>
      <c r="AC16" s="255">
        <v>3.7300622013170788</v>
      </c>
      <c r="AD16" s="256">
        <v>537.58749999999998</v>
      </c>
      <c r="AE16" s="257">
        <v>4.5243061320217803</v>
      </c>
      <c r="AF16" s="264">
        <v>301.17230000000001</v>
      </c>
      <c r="AG16" s="255">
        <v>4.1663993612424033</v>
      </c>
      <c r="AH16" s="256">
        <v>356.15380000000005</v>
      </c>
      <c r="AI16" s="255">
        <v>3.7229452044793172</v>
      </c>
      <c r="AJ16" s="256">
        <v>420.35109999999997</v>
      </c>
      <c r="AK16" s="255">
        <v>3.7048645763224455</v>
      </c>
      <c r="AL16" s="256">
        <v>485.10979999999995</v>
      </c>
      <c r="AM16" s="255">
        <v>4.125310795968387</v>
      </c>
      <c r="AN16" s="256">
        <v>541.72440000000006</v>
      </c>
      <c r="AO16" s="257">
        <v>3.9110559492184027</v>
      </c>
      <c r="AP16" s="264" t="s">
        <v>7</v>
      </c>
      <c r="AQ16" s="255" t="s">
        <v>7</v>
      </c>
      <c r="AR16" s="256" t="s">
        <v>7</v>
      </c>
      <c r="AS16" s="255" t="s">
        <v>7</v>
      </c>
      <c r="AT16" s="256" t="s">
        <v>7</v>
      </c>
      <c r="AU16" s="255" t="s">
        <v>7</v>
      </c>
      <c r="AV16" s="256" t="s">
        <v>7</v>
      </c>
      <c r="AW16" s="255" t="s">
        <v>7</v>
      </c>
      <c r="AX16" s="256" t="s">
        <v>7</v>
      </c>
      <c r="AY16" s="257" t="s">
        <v>7</v>
      </c>
      <c r="AZ16" s="264">
        <v>38.314998626708984</v>
      </c>
      <c r="BA16" s="255">
        <v>6.9673881530761719</v>
      </c>
      <c r="BB16" s="256">
        <v>27.978300094604492</v>
      </c>
      <c r="BC16" s="255">
        <v>6.4219403266906738</v>
      </c>
      <c r="BD16" s="256">
        <v>14.89840030670166</v>
      </c>
      <c r="BE16" s="255">
        <v>6.5583000183105469</v>
      </c>
      <c r="BF16" s="256">
        <v>6.9658999443054199</v>
      </c>
      <c r="BG16" s="255">
        <v>6.811058521270752</v>
      </c>
      <c r="BH16" s="256">
        <v>2.8910000324249268</v>
      </c>
      <c r="BI16" s="257">
        <v>6.7485470771789551</v>
      </c>
      <c r="BJ16" s="254">
        <v>15.696999549865723</v>
      </c>
      <c r="BK16" s="255">
        <v>6.1267204284667969</v>
      </c>
      <c r="BL16" s="256">
        <v>14.456500053405762</v>
      </c>
      <c r="BM16" s="255">
        <v>5.7608919143676758</v>
      </c>
      <c r="BN16" s="256">
        <v>10.971099853515625</v>
      </c>
      <c r="BO16" s="255">
        <v>5.8430995941162109</v>
      </c>
      <c r="BP16" s="256">
        <v>6.4876999855041504</v>
      </c>
      <c r="BQ16" s="255">
        <v>5.9809322357177734</v>
      </c>
      <c r="BR16" s="256">
        <v>4.1368999481201172</v>
      </c>
      <c r="BS16" s="258">
        <v>6.372260570526123</v>
      </c>
    </row>
    <row r="17" spans="1:71" ht="13.5" customHeight="1">
      <c r="A17" s="13" t="s">
        <v>192</v>
      </c>
      <c r="B17" s="254" t="s">
        <v>7</v>
      </c>
      <c r="C17" s="255" t="s">
        <v>7</v>
      </c>
      <c r="D17" s="256" t="s">
        <v>7</v>
      </c>
      <c r="E17" s="255" t="s">
        <v>7</v>
      </c>
      <c r="F17" s="256" t="s">
        <v>7</v>
      </c>
      <c r="G17" s="255" t="s">
        <v>7</v>
      </c>
      <c r="H17" s="256" t="s">
        <v>7</v>
      </c>
      <c r="I17" s="255" t="s">
        <v>7</v>
      </c>
      <c r="J17" s="256" t="s">
        <v>7</v>
      </c>
      <c r="K17" s="257" t="s">
        <v>7</v>
      </c>
      <c r="L17" s="264" t="s">
        <v>7</v>
      </c>
      <c r="M17" s="255" t="s">
        <v>7</v>
      </c>
      <c r="N17" s="256" t="s">
        <v>7</v>
      </c>
      <c r="O17" s="255" t="s">
        <v>7</v>
      </c>
      <c r="P17" s="256" t="s">
        <v>7</v>
      </c>
      <c r="Q17" s="255" t="s">
        <v>7</v>
      </c>
      <c r="R17" s="256" t="s">
        <v>7</v>
      </c>
      <c r="S17" s="255" t="s">
        <v>7</v>
      </c>
      <c r="T17" s="256" t="s">
        <v>7</v>
      </c>
      <c r="U17" s="257" t="s">
        <v>7</v>
      </c>
      <c r="V17" s="264" t="s">
        <v>7</v>
      </c>
      <c r="W17" s="255" t="s">
        <v>7</v>
      </c>
      <c r="X17" s="256" t="s">
        <v>7</v>
      </c>
      <c r="Y17" s="255" t="s">
        <v>7</v>
      </c>
      <c r="Z17" s="256" t="s">
        <v>7</v>
      </c>
      <c r="AA17" s="255" t="s">
        <v>7</v>
      </c>
      <c r="AB17" s="256" t="s">
        <v>7</v>
      </c>
      <c r="AC17" s="255" t="s">
        <v>7</v>
      </c>
      <c r="AD17" s="256" t="s">
        <v>7</v>
      </c>
      <c r="AE17" s="257" t="s">
        <v>7</v>
      </c>
      <c r="AF17" s="264">
        <v>395.36919999999998</v>
      </c>
      <c r="AG17" s="255">
        <v>4.7563066948584742</v>
      </c>
      <c r="AH17" s="256">
        <v>458.31860000000006</v>
      </c>
      <c r="AI17" s="255">
        <v>3.7871366282603449</v>
      </c>
      <c r="AJ17" s="256">
        <v>526.76279999999986</v>
      </c>
      <c r="AK17" s="255">
        <v>2.8941344510156393</v>
      </c>
      <c r="AL17" s="256">
        <v>585.34800000000007</v>
      </c>
      <c r="AM17" s="255">
        <v>3.2307371516936039</v>
      </c>
      <c r="AN17" s="256">
        <v>634.93150000000014</v>
      </c>
      <c r="AO17" s="257">
        <v>3.3894072249682003</v>
      </c>
      <c r="AP17" s="264" t="s">
        <v>7</v>
      </c>
      <c r="AQ17" s="255" t="s">
        <v>7</v>
      </c>
      <c r="AR17" s="256" t="s">
        <v>7</v>
      </c>
      <c r="AS17" s="255" t="s">
        <v>7</v>
      </c>
      <c r="AT17" s="256" t="s">
        <v>7</v>
      </c>
      <c r="AU17" s="255" t="s">
        <v>7</v>
      </c>
      <c r="AV17" s="256" t="s">
        <v>7</v>
      </c>
      <c r="AW17" s="255" t="s">
        <v>7</v>
      </c>
      <c r="AX17" s="256" t="s">
        <v>7</v>
      </c>
      <c r="AY17" s="257" t="s">
        <v>7</v>
      </c>
      <c r="AZ17" s="264" t="s">
        <v>7</v>
      </c>
      <c r="BA17" s="255" t="s">
        <v>7</v>
      </c>
      <c r="BB17" s="256" t="s">
        <v>7</v>
      </c>
      <c r="BC17" s="255" t="s">
        <v>7</v>
      </c>
      <c r="BD17" s="256" t="s">
        <v>7</v>
      </c>
      <c r="BE17" s="255" t="s">
        <v>7</v>
      </c>
      <c r="BF17" s="256" t="s">
        <v>7</v>
      </c>
      <c r="BG17" s="255" t="s">
        <v>7</v>
      </c>
      <c r="BH17" s="256" t="s">
        <v>7</v>
      </c>
      <c r="BI17" s="257" t="s">
        <v>7</v>
      </c>
      <c r="BJ17" s="254" t="s">
        <v>7</v>
      </c>
      <c r="BK17" s="255" t="s">
        <v>7</v>
      </c>
      <c r="BL17" s="256" t="s">
        <v>7</v>
      </c>
      <c r="BM17" s="255" t="s">
        <v>7</v>
      </c>
      <c r="BN17" s="256" t="s">
        <v>7</v>
      </c>
      <c r="BO17" s="255" t="s">
        <v>7</v>
      </c>
      <c r="BP17" s="256" t="s">
        <v>7</v>
      </c>
      <c r="BQ17" s="255" t="s">
        <v>7</v>
      </c>
      <c r="BR17" s="256" t="s">
        <v>7</v>
      </c>
      <c r="BS17" s="258" t="s">
        <v>7</v>
      </c>
    </row>
    <row r="18" spans="1:71" ht="13.5" customHeight="1">
      <c r="A18" s="13" t="s">
        <v>124</v>
      </c>
      <c r="B18" s="254">
        <v>349.78826000000004</v>
      </c>
      <c r="C18" s="255">
        <v>4.2868801098351161</v>
      </c>
      <c r="D18" s="256">
        <v>411.61862000000002</v>
      </c>
      <c r="E18" s="255">
        <v>3.5833178939357349</v>
      </c>
      <c r="F18" s="256">
        <v>472.12510000000003</v>
      </c>
      <c r="G18" s="255">
        <v>2.6013627119838429</v>
      </c>
      <c r="H18" s="256">
        <v>527.80221999999992</v>
      </c>
      <c r="I18" s="255">
        <v>2.9078842926258153</v>
      </c>
      <c r="J18" s="256">
        <v>574.02584000000002</v>
      </c>
      <c r="K18" s="257">
        <v>2.8637565992939917</v>
      </c>
      <c r="L18" s="264">
        <v>355.56060000000002</v>
      </c>
      <c r="M18" s="255">
        <v>4.9417104984565414</v>
      </c>
      <c r="N18" s="256">
        <v>418.9271</v>
      </c>
      <c r="O18" s="255">
        <v>3.5369903032294143</v>
      </c>
      <c r="P18" s="256">
        <v>487.75329999999997</v>
      </c>
      <c r="Q18" s="255">
        <v>3.036744001873831</v>
      </c>
      <c r="R18" s="256">
        <v>551.76530000000002</v>
      </c>
      <c r="S18" s="255">
        <v>2.929535474102984</v>
      </c>
      <c r="T18" s="256">
        <v>604.50670000000002</v>
      </c>
      <c r="U18" s="257">
        <v>3.9116960450714742</v>
      </c>
      <c r="V18" s="264">
        <v>353.7627</v>
      </c>
      <c r="W18" s="255">
        <v>3.5415111593310939</v>
      </c>
      <c r="X18" s="256">
        <v>414.70209999999997</v>
      </c>
      <c r="Y18" s="255">
        <v>3.8324473244006221</v>
      </c>
      <c r="Z18" s="256">
        <v>481.60990000000004</v>
      </c>
      <c r="AA18" s="255">
        <v>2.9317468434649467</v>
      </c>
      <c r="AB18" s="256">
        <v>541.47479999999996</v>
      </c>
      <c r="AC18" s="255">
        <v>2.9302267961380597</v>
      </c>
      <c r="AD18" s="256">
        <v>591.30430000000001</v>
      </c>
      <c r="AE18" s="257">
        <v>3.5626535009424933</v>
      </c>
      <c r="AF18" s="264">
        <v>363.04819999999995</v>
      </c>
      <c r="AG18" s="255">
        <v>4.7562821856116413</v>
      </c>
      <c r="AH18" s="256">
        <v>422.59860000000003</v>
      </c>
      <c r="AI18" s="255">
        <v>3.9588506219363166</v>
      </c>
      <c r="AJ18" s="256">
        <v>487.20350000000008</v>
      </c>
      <c r="AK18" s="255">
        <v>3.9682462208869254</v>
      </c>
      <c r="AL18" s="256">
        <v>547.82910000000004</v>
      </c>
      <c r="AM18" s="255">
        <v>3.7613048845557984</v>
      </c>
      <c r="AN18" s="256">
        <v>596.52139999999997</v>
      </c>
      <c r="AO18" s="257">
        <v>4.4872996901130682</v>
      </c>
      <c r="AP18" s="264">
        <v>13.259940147399902</v>
      </c>
      <c r="AQ18" s="255">
        <v>7.5764145851135254</v>
      </c>
      <c r="AR18" s="256">
        <v>10.97998046875</v>
      </c>
      <c r="AS18" s="255">
        <v>6.7018775939941406</v>
      </c>
      <c r="AT18" s="256">
        <v>15.078399658203125</v>
      </c>
      <c r="AU18" s="255">
        <v>6.238314151763916</v>
      </c>
      <c r="AV18" s="256">
        <v>20.026880264282227</v>
      </c>
      <c r="AW18" s="255">
        <v>6.2454547882080078</v>
      </c>
      <c r="AX18" s="256">
        <v>22.495559692382813</v>
      </c>
      <c r="AY18" s="257">
        <v>6.6887564659118652</v>
      </c>
      <c r="AZ18" s="264">
        <v>7.4875998497009277</v>
      </c>
      <c r="BA18" s="255">
        <v>7.6865873336791992</v>
      </c>
      <c r="BB18" s="256">
        <v>3.6714999675750732</v>
      </c>
      <c r="BC18" s="255">
        <v>6.3422155380249023</v>
      </c>
      <c r="BD18" s="256">
        <v>-0.54979997873306274</v>
      </c>
      <c r="BE18" s="255">
        <v>6.0835590362548828</v>
      </c>
      <c r="BF18" s="256">
        <v>-3.9361999034881592</v>
      </c>
      <c r="BG18" s="255">
        <v>5.8966507911682129</v>
      </c>
      <c r="BH18" s="256">
        <v>-7.9853000640869141</v>
      </c>
      <c r="BI18" s="257">
        <v>6.890437126159668</v>
      </c>
      <c r="BJ18" s="254">
        <v>9.2854995727539063</v>
      </c>
      <c r="BK18" s="255">
        <v>6.3249125480651855</v>
      </c>
      <c r="BL18" s="256">
        <v>7.8965001106262207</v>
      </c>
      <c r="BM18" s="255">
        <v>5.9329714775085449</v>
      </c>
      <c r="BN18" s="256">
        <v>5.593599796295166</v>
      </c>
      <c r="BO18" s="255">
        <v>5.4020476341247559</v>
      </c>
      <c r="BP18" s="256">
        <v>6.3543000221252441</v>
      </c>
      <c r="BQ18" s="255">
        <v>5.251060962677002</v>
      </c>
      <c r="BR18" s="256">
        <v>5.2171001434326172</v>
      </c>
      <c r="BS18" s="258">
        <v>6.1374554634094238</v>
      </c>
    </row>
    <row r="19" spans="1:71" ht="13.5" customHeight="1">
      <c r="A19" s="13" t="s">
        <v>195</v>
      </c>
      <c r="B19" s="254" t="s">
        <v>7</v>
      </c>
      <c r="C19" s="255" t="s">
        <v>7</v>
      </c>
      <c r="D19" s="256" t="s">
        <v>7</v>
      </c>
      <c r="E19" s="255" t="s">
        <v>7</v>
      </c>
      <c r="F19" s="256" t="s">
        <v>7</v>
      </c>
      <c r="G19" s="255" t="s">
        <v>7</v>
      </c>
      <c r="H19" s="256" t="s">
        <v>7</v>
      </c>
      <c r="I19" s="255" t="s">
        <v>7</v>
      </c>
      <c r="J19" s="256" t="s">
        <v>7</v>
      </c>
      <c r="K19" s="257" t="s">
        <v>7</v>
      </c>
      <c r="L19" s="264" t="s">
        <v>7</v>
      </c>
      <c r="M19" s="255" t="s">
        <v>7</v>
      </c>
      <c r="N19" s="256" t="s">
        <v>7</v>
      </c>
      <c r="O19" s="255" t="s">
        <v>7</v>
      </c>
      <c r="P19" s="256" t="s">
        <v>7</v>
      </c>
      <c r="Q19" s="255" t="s">
        <v>7</v>
      </c>
      <c r="R19" s="256" t="s">
        <v>7</v>
      </c>
      <c r="S19" s="255" t="s">
        <v>7</v>
      </c>
      <c r="T19" s="256" t="s">
        <v>7</v>
      </c>
      <c r="U19" s="257" t="s">
        <v>7</v>
      </c>
      <c r="V19" s="264" t="s">
        <v>7</v>
      </c>
      <c r="W19" s="255" t="s">
        <v>7</v>
      </c>
      <c r="X19" s="256" t="s">
        <v>7</v>
      </c>
      <c r="Y19" s="255" t="s">
        <v>7</v>
      </c>
      <c r="Z19" s="256" t="s">
        <v>7</v>
      </c>
      <c r="AA19" s="255" t="s">
        <v>7</v>
      </c>
      <c r="AB19" s="256" t="s">
        <v>7</v>
      </c>
      <c r="AC19" s="255" t="s">
        <v>7</v>
      </c>
      <c r="AD19" s="256" t="s">
        <v>7</v>
      </c>
      <c r="AE19" s="257" t="s">
        <v>7</v>
      </c>
      <c r="AF19" s="264">
        <v>345.89529999999996</v>
      </c>
      <c r="AG19" s="255">
        <v>4.0174805798465894</v>
      </c>
      <c r="AH19" s="256">
        <v>411.98100000000005</v>
      </c>
      <c r="AI19" s="255">
        <v>3.5725763470576162</v>
      </c>
      <c r="AJ19" s="256">
        <v>490.43089999999995</v>
      </c>
      <c r="AK19" s="255">
        <v>3.5377839873444992</v>
      </c>
      <c r="AL19" s="256">
        <v>565.81280000000004</v>
      </c>
      <c r="AM19" s="255">
        <v>3.3634460873072203</v>
      </c>
      <c r="AN19" s="256">
        <v>627.18719999999996</v>
      </c>
      <c r="AO19" s="257">
        <v>3.5701940566616623</v>
      </c>
      <c r="AP19" s="264" t="s">
        <v>7</v>
      </c>
      <c r="AQ19" s="255" t="s">
        <v>7</v>
      </c>
      <c r="AR19" s="256" t="s">
        <v>7</v>
      </c>
      <c r="AS19" s="255" t="s">
        <v>7</v>
      </c>
      <c r="AT19" s="256" t="s">
        <v>7</v>
      </c>
      <c r="AU19" s="255" t="s">
        <v>7</v>
      </c>
      <c r="AV19" s="256" t="s">
        <v>7</v>
      </c>
      <c r="AW19" s="255" t="s">
        <v>7</v>
      </c>
      <c r="AX19" s="256" t="s">
        <v>7</v>
      </c>
      <c r="AY19" s="257" t="s">
        <v>7</v>
      </c>
      <c r="AZ19" s="264" t="s">
        <v>7</v>
      </c>
      <c r="BA19" s="255" t="s">
        <v>7</v>
      </c>
      <c r="BB19" s="256" t="s">
        <v>7</v>
      </c>
      <c r="BC19" s="255" t="s">
        <v>7</v>
      </c>
      <c r="BD19" s="256" t="s">
        <v>7</v>
      </c>
      <c r="BE19" s="255" t="s">
        <v>7</v>
      </c>
      <c r="BF19" s="256" t="s">
        <v>7</v>
      </c>
      <c r="BG19" s="255" t="s">
        <v>7</v>
      </c>
      <c r="BH19" s="256" t="s">
        <v>7</v>
      </c>
      <c r="BI19" s="257" t="s">
        <v>7</v>
      </c>
      <c r="BJ19" s="254" t="s">
        <v>7</v>
      </c>
      <c r="BK19" s="255" t="s">
        <v>7</v>
      </c>
      <c r="BL19" s="256" t="s">
        <v>7</v>
      </c>
      <c r="BM19" s="255" t="s">
        <v>7</v>
      </c>
      <c r="BN19" s="256" t="s">
        <v>7</v>
      </c>
      <c r="BO19" s="255" t="s">
        <v>7</v>
      </c>
      <c r="BP19" s="256" t="s">
        <v>7</v>
      </c>
      <c r="BQ19" s="255" t="s">
        <v>7</v>
      </c>
      <c r="BR19" s="256" t="s">
        <v>7</v>
      </c>
      <c r="BS19" s="258" t="s">
        <v>7</v>
      </c>
    </row>
    <row r="20" spans="1:71" ht="13.5" customHeight="1">
      <c r="A20" s="13" t="s">
        <v>204</v>
      </c>
      <c r="B20" s="254" t="s">
        <v>7</v>
      </c>
      <c r="C20" s="255" t="s">
        <v>7</v>
      </c>
      <c r="D20" s="256" t="s">
        <v>7</v>
      </c>
      <c r="E20" s="255" t="s">
        <v>7</v>
      </c>
      <c r="F20" s="256" t="s">
        <v>7</v>
      </c>
      <c r="G20" s="255" t="s">
        <v>7</v>
      </c>
      <c r="H20" s="256" t="s">
        <v>7</v>
      </c>
      <c r="I20" s="255" t="s">
        <v>7</v>
      </c>
      <c r="J20" s="256" t="s">
        <v>7</v>
      </c>
      <c r="K20" s="257" t="s">
        <v>7</v>
      </c>
      <c r="L20" s="264" t="s">
        <v>7</v>
      </c>
      <c r="M20" s="255" t="s">
        <v>7</v>
      </c>
      <c r="N20" s="256" t="s">
        <v>7</v>
      </c>
      <c r="O20" s="255" t="s">
        <v>7</v>
      </c>
      <c r="P20" s="256" t="s">
        <v>7</v>
      </c>
      <c r="Q20" s="255" t="s">
        <v>7</v>
      </c>
      <c r="R20" s="256" t="s">
        <v>7</v>
      </c>
      <c r="S20" s="255" t="s">
        <v>7</v>
      </c>
      <c r="T20" s="256" t="s">
        <v>7</v>
      </c>
      <c r="U20" s="257" t="s">
        <v>7</v>
      </c>
      <c r="V20" s="264" t="s">
        <v>7</v>
      </c>
      <c r="W20" s="255" t="s">
        <v>7</v>
      </c>
      <c r="X20" s="256" t="s">
        <v>7</v>
      </c>
      <c r="Y20" s="255" t="s">
        <v>7</v>
      </c>
      <c r="Z20" s="256" t="s">
        <v>7</v>
      </c>
      <c r="AA20" s="255" t="s">
        <v>7</v>
      </c>
      <c r="AB20" s="256" t="s">
        <v>7</v>
      </c>
      <c r="AC20" s="255" t="s">
        <v>7</v>
      </c>
      <c r="AD20" s="256" t="s">
        <v>7</v>
      </c>
      <c r="AE20" s="257" t="s">
        <v>7</v>
      </c>
      <c r="AF20" s="264">
        <v>286.51054999999997</v>
      </c>
      <c r="AG20" s="255">
        <v>2.5778504665817206</v>
      </c>
      <c r="AH20" s="256">
        <v>352.17320000000001</v>
      </c>
      <c r="AI20" s="255">
        <v>2.0925221254969899</v>
      </c>
      <c r="AJ20" s="256">
        <v>436.7521000000001</v>
      </c>
      <c r="AK20" s="255">
        <v>2.1632236563428067</v>
      </c>
      <c r="AL20" s="256">
        <v>526.98440000000005</v>
      </c>
      <c r="AM20" s="255">
        <v>2.2454141757888091</v>
      </c>
      <c r="AN20" s="256">
        <v>603.26459999999997</v>
      </c>
      <c r="AO20" s="257">
        <v>2.4032333669685695</v>
      </c>
      <c r="AP20" s="264" t="s">
        <v>7</v>
      </c>
      <c r="AQ20" s="255" t="s">
        <v>7</v>
      </c>
      <c r="AR20" s="256" t="s">
        <v>7</v>
      </c>
      <c r="AS20" s="255" t="s">
        <v>7</v>
      </c>
      <c r="AT20" s="256" t="s">
        <v>7</v>
      </c>
      <c r="AU20" s="255" t="s">
        <v>7</v>
      </c>
      <c r="AV20" s="256" t="s">
        <v>7</v>
      </c>
      <c r="AW20" s="255" t="s">
        <v>7</v>
      </c>
      <c r="AX20" s="256" t="s">
        <v>7</v>
      </c>
      <c r="AY20" s="257" t="s">
        <v>7</v>
      </c>
      <c r="AZ20" s="264" t="s">
        <v>7</v>
      </c>
      <c r="BA20" s="255" t="s">
        <v>7</v>
      </c>
      <c r="BB20" s="256" t="s">
        <v>7</v>
      </c>
      <c r="BC20" s="255" t="s">
        <v>7</v>
      </c>
      <c r="BD20" s="256" t="s">
        <v>7</v>
      </c>
      <c r="BE20" s="255" t="s">
        <v>7</v>
      </c>
      <c r="BF20" s="256" t="s">
        <v>7</v>
      </c>
      <c r="BG20" s="255" t="s">
        <v>7</v>
      </c>
      <c r="BH20" s="256" t="s">
        <v>7</v>
      </c>
      <c r="BI20" s="257" t="s">
        <v>7</v>
      </c>
      <c r="BJ20" s="254" t="s">
        <v>7</v>
      </c>
      <c r="BK20" s="255" t="s">
        <v>7</v>
      </c>
      <c r="BL20" s="256" t="s">
        <v>7</v>
      </c>
      <c r="BM20" s="255" t="s">
        <v>7</v>
      </c>
      <c r="BN20" s="256" t="s">
        <v>7</v>
      </c>
      <c r="BO20" s="255" t="s">
        <v>7</v>
      </c>
      <c r="BP20" s="256" t="s">
        <v>7</v>
      </c>
      <c r="BQ20" s="255" t="s">
        <v>7</v>
      </c>
      <c r="BR20" s="256" t="s">
        <v>7</v>
      </c>
      <c r="BS20" s="258" t="s">
        <v>7</v>
      </c>
    </row>
    <row r="21" spans="1:71" ht="13.5" customHeight="1">
      <c r="A21" s="13" t="s">
        <v>201</v>
      </c>
      <c r="B21" s="254" t="s">
        <v>7</v>
      </c>
      <c r="C21" s="255" t="s">
        <v>7</v>
      </c>
      <c r="D21" s="256" t="s">
        <v>7</v>
      </c>
      <c r="E21" s="255" t="s">
        <v>7</v>
      </c>
      <c r="F21" s="256" t="s">
        <v>7</v>
      </c>
      <c r="G21" s="255" t="s">
        <v>7</v>
      </c>
      <c r="H21" s="256" t="s">
        <v>7</v>
      </c>
      <c r="I21" s="255" t="s">
        <v>7</v>
      </c>
      <c r="J21" s="256" t="s">
        <v>7</v>
      </c>
      <c r="K21" s="257" t="s">
        <v>7</v>
      </c>
      <c r="L21" s="264" t="s">
        <v>7</v>
      </c>
      <c r="M21" s="255" t="s">
        <v>7</v>
      </c>
      <c r="N21" s="256" t="s">
        <v>7</v>
      </c>
      <c r="O21" s="255" t="s">
        <v>7</v>
      </c>
      <c r="P21" s="256" t="s">
        <v>7</v>
      </c>
      <c r="Q21" s="255" t="s">
        <v>7</v>
      </c>
      <c r="R21" s="256" t="s">
        <v>7</v>
      </c>
      <c r="S21" s="255" t="s">
        <v>7</v>
      </c>
      <c r="T21" s="256" t="s">
        <v>7</v>
      </c>
      <c r="U21" s="257" t="s">
        <v>7</v>
      </c>
      <c r="V21" s="264" t="s">
        <v>7</v>
      </c>
      <c r="W21" s="255" t="s">
        <v>7</v>
      </c>
      <c r="X21" s="256" t="s">
        <v>7</v>
      </c>
      <c r="Y21" s="255" t="s">
        <v>7</v>
      </c>
      <c r="Z21" s="256" t="s">
        <v>7</v>
      </c>
      <c r="AA21" s="255" t="s">
        <v>7</v>
      </c>
      <c r="AB21" s="256" t="s">
        <v>7</v>
      </c>
      <c r="AC21" s="255" t="s">
        <v>7</v>
      </c>
      <c r="AD21" s="256" t="s">
        <v>7</v>
      </c>
      <c r="AE21" s="257" t="s">
        <v>7</v>
      </c>
      <c r="AF21" s="264">
        <v>287.77970000000005</v>
      </c>
      <c r="AG21" s="255">
        <v>4.2568793164711645</v>
      </c>
      <c r="AH21" s="256">
        <v>341.38420000000002</v>
      </c>
      <c r="AI21" s="255">
        <v>3.4098845822761255</v>
      </c>
      <c r="AJ21" s="256">
        <v>406.29449999999997</v>
      </c>
      <c r="AK21" s="255">
        <v>3.0870777895752619</v>
      </c>
      <c r="AL21" s="256">
        <v>468.43849999999998</v>
      </c>
      <c r="AM21" s="255">
        <v>3.4984395915258482</v>
      </c>
      <c r="AN21" s="256">
        <v>521.9670000000001</v>
      </c>
      <c r="AO21" s="257">
        <v>4.7436460982033593</v>
      </c>
      <c r="AP21" s="264" t="s">
        <v>7</v>
      </c>
      <c r="AQ21" s="255" t="s">
        <v>7</v>
      </c>
      <c r="AR21" s="256" t="s">
        <v>7</v>
      </c>
      <c r="AS21" s="255" t="s">
        <v>7</v>
      </c>
      <c r="AT21" s="256" t="s">
        <v>7</v>
      </c>
      <c r="AU21" s="255" t="s">
        <v>7</v>
      </c>
      <c r="AV21" s="256" t="s">
        <v>7</v>
      </c>
      <c r="AW21" s="255" t="s">
        <v>7</v>
      </c>
      <c r="AX21" s="256" t="s">
        <v>7</v>
      </c>
      <c r="AY21" s="257" t="s">
        <v>7</v>
      </c>
      <c r="AZ21" s="264" t="s">
        <v>7</v>
      </c>
      <c r="BA21" s="255" t="s">
        <v>7</v>
      </c>
      <c r="BB21" s="256" t="s">
        <v>7</v>
      </c>
      <c r="BC21" s="255" t="s">
        <v>7</v>
      </c>
      <c r="BD21" s="256" t="s">
        <v>7</v>
      </c>
      <c r="BE21" s="255" t="s">
        <v>7</v>
      </c>
      <c r="BF21" s="256" t="s">
        <v>7</v>
      </c>
      <c r="BG21" s="255" t="s">
        <v>7</v>
      </c>
      <c r="BH21" s="256" t="s">
        <v>7</v>
      </c>
      <c r="BI21" s="257" t="s">
        <v>7</v>
      </c>
      <c r="BJ21" s="254" t="s">
        <v>7</v>
      </c>
      <c r="BK21" s="255" t="s">
        <v>7</v>
      </c>
      <c r="BL21" s="256" t="s">
        <v>7</v>
      </c>
      <c r="BM21" s="255" t="s">
        <v>7</v>
      </c>
      <c r="BN21" s="256" t="s">
        <v>7</v>
      </c>
      <c r="BO21" s="255" t="s">
        <v>7</v>
      </c>
      <c r="BP21" s="256" t="s">
        <v>7</v>
      </c>
      <c r="BQ21" s="255" t="s">
        <v>7</v>
      </c>
      <c r="BR21" s="256" t="s">
        <v>7</v>
      </c>
      <c r="BS21" s="258" t="s">
        <v>7</v>
      </c>
    </row>
    <row r="22" spans="1:71" s="70" customFormat="1" ht="13.5" customHeight="1">
      <c r="A22" s="13" t="s">
        <v>193</v>
      </c>
      <c r="B22" s="254" t="s">
        <v>7</v>
      </c>
      <c r="C22" s="255" t="s">
        <v>7</v>
      </c>
      <c r="D22" s="256" t="s">
        <v>7</v>
      </c>
      <c r="E22" s="255" t="s">
        <v>7</v>
      </c>
      <c r="F22" s="256" t="s">
        <v>7</v>
      </c>
      <c r="G22" s="255" t="s">
        <v>7</v>
      </c>
      <c r="H22" s="256" t="s">
        <v>7</v>
      </c>
      <c r="I22" s="255" t="s">
        <v>7</v>
      </c>
      <c r="J22" s="256" t="s">
        <v>7</v>
      </c>
      <c r="K22" s="257" t="s">
        <v>7</v>
      </c>
      <c r="L22" s="264" t="s">
        <v>7</v>
      </c>
      <c r="M22" s="255" t="s">
        <v>7</v>
      </c>
      <c r="N22" s="256" t="s">
        <v>7</v>
      </c>
      <c r="O22" s="255" t="s">
        <v>7</v>
      </c>
      <c r="P22" s="256" t="s">
        <v>7</v>
      </c>
      <c r="Q22" s="255" t="s">
        <v>7</v>
      </c>
      <c r="R22" s="256" t="s">
        <v>7</v>
      </c>
      <c r="S22" s="255" t="s">
        <v>7</v>
      </c>
      <c r="T22" s="256" t="s">
        <v>7</v>
      </c>
      <c r="U22" s="257" t="s">
        <v>7</v>
      </c>
      <c r="V22" s="264" t="s">
        <v>7</v>
      </c>
      <c r="W22" s="255" t="s">
        <v>7</v>
      </c>
      <c r="X22" s="256" t="s">
        <v>7</v>
      </c>
      <c r="Y22" s="255" t="s">
        <v>7</v>
      </c>
      <c r="Z22" s="256" t="s">
        <v>7</v>
      </c>
      <c r="AA22" s="255" t="s">
        <v>7</v>
      </c>
      <c r="AB22" s="256" t="s">
        <v>7</v>
      </c>
      <c r="AC22" s="255" t="s">
        <v>7</v>
      </c>
      <c r="AD22" s="256" t="s">
        <v>7</v>
      </c>
      <c r="AE22" s="257" t="s">
        <v>7</v>
      </c>
      <c r="AF22" s="264">
        <v>360.2319</v>
      </c>
      <c r="AG22" s="255">
        <v>4.3195699106251029</v>
      </c>
      <c r="AH22" s="256">
        <v>425.58620000000002</v>
      </c>
      <c r="AI22" s="255">
        <v>4.3282657476433029</v>
      </c>
      <c r="AJ22" s="256">
        <v>497.69169999999997</v>
      </c>
      <c r="AK22" s="255">
        <v>3.7500853975461546</v>
      </c>
      <c r="AL22" s="256">
        <v>562.39960000000008</v>
      </c>
      <c r="AM22" s="255">
        <v>3.8800325299323588</v>
      </c>
      <c r="AN22" s="256">
        <v>617.59160000000008</v>
      </c>
      <c r="AO22" s="257">
        <v>4.6575394627808651</v>
      </c>
      <c r="AP22" s="264" t="s">
        <v>7</v>
      </c>
      <c r="AQ22" s="255" t="s">
        <v>7</v>
      </c>
      <c r="AR22" s="256" t="s">
        <v>7</v>
      </c>
      <c r="AS22" s="255" t="s">
        <v>7</v>
      </c>
      <c r="AT22" s="256" t="s">
        <v>7</v>
      </c>
      <c r="AU22" s="255" t="s">
        <v>7</v>
      </c>
      <c r="AV22" s="256" t="s">
        <v>7</v>
      </c>
      <c r="AW22" s="255" t="s">
        <v>7</v>
      </c>
      <c r="AX22" s="256" t="s">
        <v>7</v>
      </c>
      <c r="AY22" s="257" t="s">
        <v>7</v>
      </c>
      <c r="AZ22" s="264" t="s">
        <v>7</v>
      </c>
      <c r="BA22" s="255" t="s">
        <v>7</v>
      </c>
      <c r="BB22" s="256" t="s">
        <v>7</v>
      </c>
      <c r="BC22" s="255" t="s">
        <v>7</v>
      </c>
      <c r="BD22" s="256" t="s">
        <v>7</v>
      </c>
      <c r="BE22" s="255" t="s">
        <v>7</v>
      </c>
      <c r="BF22" s="256" t="s">
        <v>7</v>
      </c>
      <c r="BG22" s="255" t="s">
        <v>7</v>
      </c>
      <c r="BH22" s="256" t="s">
        <v>7</v>
      </c>
      <c r="BI22" s="257" t="s">
        <v>7</v>
      </c>
      <c r="BJ22" s="254" t="s">
        <v>7</v>
      </c>
      <c r="BK22" s="255" t="s">
        <v>7</v>
      </c>
      <c r="BL22" s="256" t="s">
        <v>7</v>
      </c>
      <c r="BM22" s="255" t="s">
        <v>7</v>
      </c>
      <c r="BN22" s="256" t="s">
        <v>7</v>
      </c>
      <c r="BO22" s="255" t="s">
        <v>7</v>
      </c>
      <c r="BP22" s="256" t="s">
        <v>7</v>
      </c>
      <c r="BQ22" s="255" t="s">
        <v>7</v>
      </c>
      <c r="BR22" s="256" t="s">
        <v>7</v>
      </c>
      <c r="BS22" s="258" t="s">
        <v>7</v>
      </c>
    </row>
    <row r="23" spans="1:71" s="70" customFormat="1">
      <c r="A23" s="13" t="s">
        <v>183</v>
      </c>
      <c r="B23" s="254" t="s">
        <v>7</v>
      </c>
      <c r="C23" s="255" t="s">
        <v>7</v>
      </c>
      <c r="D23" s="256" t="s">
        <v>7</v>
      </c>
      <c r="E23" s="255" t="s">
        <v>7</v>
      </c>
      <c r="F23" s="256" t="s">
        <v>7</v>
      </c>
      <c r="G23" s="255" t="s">
        <v>7</v>
      </c>
      <c r="H23" s="256" t="s">
        <v>7</v>
      </c>
      <c r="I23" s="255" t="s">
        <v>7</v>
      </c>
      <c r="J23" s="256" t="s">
        <v>7</v>
      </c>
      <c r="K23" s="257" t="s">
        <v>7</v>
      </c>
      <c r="L23" s="264" t="s">
        <v>7</v>
      </c>
      <c r="M23" s="255" t="s">
        <v>7</v>
      </c>
      <c r="N23" s="256" t="s">
        <v>7</v>
      </c>
      <c r="O23" s="255" t="s">
        <v>7</v>
      </c>
      <c r="P23" s="256" t="s">
        <v>7</v>
      </c>
      <c r="Q23" s="255" t="s">
        <v>7</v>
      </c>
      <c r="R23" s="256" t="s">
        <v>7</v>
      </c>
      <c r="S23" s="255" t="s">
        <v>7</v>
      </c>
      <c r="T23" s="256" t="s">
        <v>7</v>
      </c>
      <c r="U23" s="257" t="s">
        <v>7</v>
      </c>
      <c r="V23" s="264" t="s">
        <v>7</v>
      </c>
      <c r="W23" s="255" t="s">
        <v>7</v>
      </c>
      <c r="X23" s="256" t="s">
        <v>7</v>
      </c>
      <c r="Y23" s="255" t="s">
        <v>7</v>
      </c>
      <c r="Z23" s="256" t="s">
        <v>7</v>
      </c>
      <c r="AA23" s="255" t="s">
        <v>7</v>
      </c>
      <c r="AB23" s="256" t="s">
        <v>7</v>
      </c>
      <c r="AC23" s="255" t="s">
        <v>7</v>
      </c>
      <c r="AD23" s="256" t="s">
        <v>7</v>
      </c>
      <c r="AE23" s="257" t="s">
        <v>7</v>
      </c>
      <c r="AF23" s="264">
        <v>364.9873</v>
      </c>
      <c r="AG23" s="255">
        <v>5.1249110281165944</v>
      </c>
      <c r="AH23" s="256">
        <v>433.62730000000005</v>
      </c>
      <c r="AI23" s="255">
        <v>4.031419142945956</v>
      </c>
      <c r="AJ23" s="256">
        <v>510.55840000000012</v>
      </c>
      <c r="AK23" s="255">
        <v>3.832935495369918</v>
      </c>
      <c r="AL23" s="256">
        <v>583.07410000000016</v>
      </c>
      <c r="AM23" s="255">
        <v>3.1575229533123719</v>
      </c>
      <c r="AN23" s="256">
        <v>639.68110000000013</v>
      </c>
      <c r="AO23" s="257">
        <v>3.9056955317060988</v>
      </c>
      <c r="AP23" s="264" t="s">
        <v>7</v>
      </c>
      <c r="AQ23" s="255" t="s">
        <v>7</v>
      </c>
      <c r="AR23" s="256" t="s">
        <v>7</v>
      </c>
      <c r="AS23" s="255" t="s">
        <v>7</v>
      </c>
      <c r="AT23" s="256" t="s">
        <v>7</v>
      </c>
      <c r="AU23" s="255" t="s">
        <v>7</v>
      </c>
      <c r="AV23" s="256" t="s">
        <v>7</v>
      </c>
      <c r="AW23" s="255" t="s">
        <v>7</v>
      </c>
      <c r="AX23" s="256" t="s">
        <v>7</v>
      </c>
      <c r="AY23" s="257" t="s">
        <v>7</v>
      </c>
      <c r="AZ23" s="264" t="s">
        <v>7</v>
      </c>
      <c r="BA23" s="255" t="s">
        <v>7</v>
      </c>
      <c r="BB23" s="256" t="s">
        <v>7</v>
      </c>
      <c r="BC23" s="255" t="s">
        <v>7</v>
      </c>
      <c r="BD23" s="256" t="s">
        <v>7</v>
      </c>
      <c r="BE23" s="255" t="s">
        <v>7</v>
      </c>
      <c r="BF23" s="256" t="s">
        <v>7</v>
      </c>
      <c r="BG23" s="255" t="s">
        <v>7</v>
      </c>
      <c r="BH23" s="256" t="s">
        <v>7</v>
      </c>
      <c r="BI23" s="257" t="s">
        <v>7</v>
      </c>
      <c r="BJ23" s="254" t="s">
        <v>7</v>
      </c>
      <c r="BK23" s="255" t="s">
        <v>7</v>
      </c>
      <c r="BL23" s="256" t="s">
        <v>7</v>
      </c>
      <c r="BM23" s="255" t="s">
        <v>7</v>
      </c>
      <c r="BN23" s="256" t="s">
        <v>7</v>
      </c>
      <c r="BO23" s="255" t="s">
        <v>7</v>
      </c>
      <c r="BP23" s="256" t="s">
        <v>7</v>
      </c>
      <c r="BQ23" s="255" t="s">
        <v>7</v>
      </c>
      <c r="BR23" s="256" t="s">
        <v>7</v>
      </c>
      <c r="BS23" s="258" t="s">
        <v>7</v>
      </c>
    </row>
    <row r="24" spans="1:71" s="70" customFormat="1">
      <c r="A24" s="13" t="s">
        <v>196</v>
      </c>
      <c r="B24" s="254">
        <v>401.30734000000001</v>
      </c>
      <c r="C24" s="255">
        <v>5.9205232861462429</v>
      </c>
      <c r="D24" s="256">
        <v>454.05708000000004</v>
      </c>
      <c r="E24" s="255">
        <v>5.3410952000596215</v>
      </c>
      <c r="F24" s="256">
        <v>513.76176000000009</v>
      </c>
      <c r="G24" s="255">
        <v>4.9841389921229142</v>
      </c>
      <c r="H24" s="256">
        <v>566.00803999999994</v>
      </c>
      <c r="I24" s="255">
        <v>3.731327740630658</v>
      </c>
      <c r="J24" s="256">
        <v>611.26200000000006</v>
      </c>
      <c r="K24" s="257">
        <v>6.2701248617551366</v>
      </c>
      <c r="L24" s="264">
        <v>351.47659999999996</v>
      </c>
      <c r="M24" s="255">
        <v>5.0406989769524975</v>
      </c>
      <c r="N24" s="256">
        <v>418.19480000000004</v>
      </c>
      <c r="O24" s="255">
        <v>3.8976877681410844</v>
      </c>
      <c r="P24" s="256">
        <v>488.70769999999993</v>
      </c>
      <c r="Q24" s="255">
        <v>3.2217294330840365</v>
      </c>
      <c r="R24" s="256">
        <v>556.22040000000004</v>
      </c>
      <c r="S24" s="255">
        <v>3.7245271805067222</v>
      </c>
      <c r="T24" s="256">
        <v>613.6339999999999</v>
      </c>
      <c r="U24" s="257">
        <v>4.1059237980020953</v>
      </c>
      <c r="V24" s="264">
        <v>402.9325</v>
      </c>
      <c r="W24" s="255">
        <v>4.3290641036455257</v>
      </c>
      <c r="X24" s="256">
        <v>459.70000000000005</v>
      </c>
      <c r="Y24" s="255">
        <v>2.949889301783672</v>
      </c>
      <c r="Z24" s="256">
        <v>521.22789999999998</v>
      </c>
      <c r="AA24" s="255">
        <v>2.8701636353854223</v>
      </c>
      <c r="AB24" s="256">
        <v>580.15840000000003</v>
      </c>
      <c r="AC24" s="255">
        <v>3.2381722818933265</v>
      </c>
      <c r="AD24" s="256">
        <v>633.2770999999999</v>
      </c>
      <c r="AE24" s="257">
        <v>4.4944458320644198</v>
      </c>
      <c r="AF24" s="264">
        <v>374.67150000000004</v>
      </c>
      <c r="AG24" s="255">
        <v>5.7735812644031101</v>
      </c>
      <c r="AH24" s="256">
        <v>441.79860000000002</v>
      </c>
      <c r="AI24" s="255">
        <v>4.1110942118046054</v>
      </c>
      <c r="AJ24" s="256">
        <v>511.39570000000003</v>
      </c>
      <c r="AK24" s="255">
        <v>3.3146344500982066</v>
      </c>
      <c r="AL24" s="256">
        <v>574.18290000000002</v>
      </c>
      <c r="AM24" s="255">
        <v>3.2611701628573657</v>
      </c>
      <c r="AN24" s="256">
        <v>624.0951</v>
      </c>
      <c r="AO24" s="257">
        <v>3.4618702379959485</v>
      </c>
      <c r="AP24" s="264">
        <v>-26.635839462280273</v>
      </c>
      <c r="AQ24" s="255">
        <v>9.2081127166748047</v>
      </c>
      <c r="AR24" s="256">
        <v>-12.258480072021484</v>
      </c>
      <c r="AS24" s="255">
        <v>7.8632621765136719</v>
      </c>
      <c r="AT24" s="256">
        <v>-2.3660600185394287</v>
      </c>
      <c r="AU24" s="255">
        <v>7.2270979881286621</v>
      </c>
      <c r="AV24" s="256">
        <v>8.1748600006103516</v>
      </c>
      <c r="AW24" s="255">
        <v>6.4000420570373535</v>
      </c>
      <c r="AX24" s="256">
        <v>12.833100318908691</v>
      </c>
      <c r="AY24" s="257">
        <v>8.228093147277832</v>
      </c>
      <c r="AZ24" s="264">
        <v>23.194900512695313</v>
      </c>
      <c r="BA24" s="255">
        <v>8.4133100509643555</v>
      </c>
      <c r="BB24" s="256">
        <v>23.603799819946289</v>
      </c>
      <c r="BC24" s="255">
        <v>6.6433401107788086</v>
      </c>
      <c r="BD24" s="256">
        <v>22.687999725341797</v>
      </c>
      <c r="BE24" s="255">
        <v>5.7798995971679688</v>
      </c>
      <c r="BF24" s="256">
        <v>17.962499618530273</v>
      </c>
      <c r="BG24" s="255">
        <v>6.0455136299133301</v>
      </c>
      <c r="BH24" s="256">
        <v>10.461099624633789</v>
      </c>
      <c r="BI24" s="257">
        <v>6.3940639495849609</v>
      </c>
      <c r="BJ24" s="254">
        <v>-28.26099967956543</v>
      </c>
      <c r="BK24" s="255">
        <v>7.5442056655883789</v>
      </c>
      <c r="BL24" s="256">
        <v>-17.901399612426758</v>
      </c>
      <c r="BM24" s="255">
        <v>5.517512321472168</v>
      </c>
      <c r="BN24" s="256">
        <v>-9.8322000503540039</v>
      </c>
      <c r="BO24" s="255">
        <v>4.9055724143981934</v>
      </c>
      <c r="BP24" s="256">
        <v>-5.9755001068115234</v>
      </c>
      <c r="BQ24" s="255">
        <v>5.0951929092407227</v>
      </c>
      <c r="BR24" s="256">
        <v>-9.1820001602172852</v>
      </c>
      <c r="BS24" s="258">
        <v>6.0847835540771484</v>
      </c>
    </row>
    <row r="25" spans="1:71" s="70" customFormat="1">
      <c r="A25" s="13" t="s">
        <v>184</v>
      </c>
      <c r="B25" s="254" t="s">
        <v>7</v>
      </c>
      <c r="C25" s="255" t="s">
        <v>7</v>
      </c>
      <c r="D25" s="256" t="s">
        <v>7</v>
      </c>
      <c r="E25" s="255" t="s">
        <v>7</v>
      </c>
      <c r="F25" s="256" t="s">
        <v>7</v>
      </c>
      <c r="G25" s="255" t="s">
        <v>7</v>
      </c>
      <c r="H25" s="256" t="s">
        <v>7</v>
      </c>
      <c r="I25" s="255" t="s">
        <v>7</v>
      </c>
      <c r="J25" s="256" t="s">
        <v>7</v>
      </c>
      <c r="K25" s="257" t="s">
        <v>7</v>
      </c>
      <c r="L25" s="264" t="s">
        <v>7</v>
      </c>
      <c r="M25" s="255" t="s">
        <v>7</v>
      </c>
      <c r="N25" s="256" t="s">
        <v>7</v>
      </c>
      <c r="O25" s="255" t="s">
        <v>7</v>
      </c>
      <c r="P25" s="256" t="s">
        <v>7</v>
      </c>
      <c r="Q25" s="255" t="s">
        <v>7</v>
      </c>
      <c r="R25" s="256" t="s">
        <v>7</v>
      </c>
      <c r="S25" s="255" t="s">
        <v>7</v>
      </c>
      <c r="T25" s="256" t="s">
        <v>7</v>
      </c>
      <c r="U25" s="257" t="s">
        <v>7</v>
      </c>
      <c r="V25" s="264">
        <v>300.24790000000002</v>
      </c>
      <c r="W25" s="255">
        <v>5.2506550909412955</v>
      </c>
      <c r="X25" s="256">
        <v>359.89340000000004</v>
      </c>
      <c r="Y25" s="255">
        <v>5.4160244483897548</v>
      </c>
      <c r="Z25" s="256">
        <v>432.5553000000001</v>
      </c>
      <c r="AA25" s="255">
        <v>5.4518890206871378</v>
      </c>
      <c r="AB25" s="256">
        <v>504.93990000000008</v>
      </c>
      <c r="AC25" s="255">
        <v>4.5000862860863275</v>
      </c>
      <c r="AD25" s="256">
        <v>563.60720000000003</v>
      </c>
      <c r="AE25" s="257">
        <v>5.1150607688906655</v>
      </c>
      <c r="AF25" s="264">
        <v>285.98430000000002</v>
      </c>
      <c r="AG25" s="255">
        <v>4.3467700446710973</v>
      </c>
      <c r="AH25" s="256">
        <v>348.32220000000007</v>
      </c>
      <c r="AI25" s="255">
        <v>4.6065279853703247</v>
      </c>
      <c r="AJ25" s="256">
        <v>427.12079999999997</v>
      </c>
      <c r="AK25" s="255">
        <v>4.6411790481155428</v>
      </c>
      <c r="AL25" s="256">
        <v>501.79500000000002</v>
      </c>
      <c r="AM25" s="255">
        <v>4.8749626980054384</v>
      </c>
      <c r="AN25" s="256">
        <v>562.65970000000004</v>
      </c>
      <c r="AO25" s="257">
        <v>6.0309805318040928</v>
      </c>
      <c r="AP25" s="264" t="s">
        <v>7</v>
      </c>
      <c r="AQ25" s="255" t="s">
        <v>7</v>
      </c>
      <c r="AR25" s="256" t="s">
        <v>7</v>
      </c>
      <c r="AS25" s="255" t="s">
        <v>7</v>
      </c>
      <c r="AT25" s="256" t="s">
        <v>7</v>
      </c>
      <c r="AU25" s="255" t="s">
        <v>7</v>
      </c>
      <c r="AV25" s="256" t="s">
        <v>7</v>
      </c>
      <c r="AW25" s="255" t="s">
        <v>7</v>
      </c>
      <c r="AX25" s="256" t="s">
        <v>7</v>
      </c>
      <c r="AY25" s="257" t="s">
        <v>7</v>
      </c>
      <c r="AZ25" s="264" t="s">
        <v>7</v>
      </c>
      <c r="BA25" s="255" t="s">
        <v>7</v>
      </c>
      <c r="BB25" s="256" t="s">
        <v>7</v>
      </c>
      <c r="BC25" s="255" t="s">
        <v>7</v>
      </c>
      <c r="BD25" s="256" t="s">
        <v>7</v>
      </c>
      <c r="BE25" s="255" t="s">
        <v>7</v>
      </c>
      <c r="BF25" s="256" t="s">
        <v>7</v>
      </c>
      <c r="BG25" s="255" t="s">
        <v>7</v>
      </c>
      <c r="BH25" s="256" t="s">
        <v>7</v>
      </c>
      <c r="BI25" s="257" t="s">
        <v>7</v>
      </c>
      <c r="BJ25" s="254">
        <v>-14.26360034942627</v>
      </c>
      <c r="BK25" s="255">
        <v>7.1626663208007813</v>
      </c>
      <c r="BL25" s="256">
        <v>-11.571200370788574</v>
      </c>
      <c r="BM25" s="255">
        <v>7.4426755905151367</v>
      </c>
      <c r="BN25" s="256">
        <v>-5.4345002174377441</v>
      </c>
      <c r="BO25" s="255">
        <v>7.4902362823486328</v>
      </c>
      <c r="BP25" s="256">
        <v>-3.1449000835418701</v>
      </c>
      <c r="BQ25" s="255">
        <v>6.9897093772888184</v>
      </c>
      <c r="BR25" s="256">
        <v>-0.94749999046325684</v>
      </c>
      <c r="BS25" s="258">
        <v>8.2083234786987305</v>
      </c>
    </row>
    <row r="26" spans="1:71" s="70" customFormat="1">
      <c r="A26" s="13" t="s">
        <v>197</v>
      </c>
      <c r="B26" s="254" t="s">
        <v>7</v>
      </c>
      <c r="C26" s="255" t="s">
        <v>7</v>
      </c>
      <c r="D26" s="256" t="s">
        <v>7</v>
      </c>
      <c r="E26" s="255" t="s">
        <v>7</v>
      </c>
      <c r="F26" s="256" t="s">
        <v>7</v>
      </c>
      <c r="G26" s="255" t="s">
        <v>7</v>
      </c>
      <c r="H26" s="256" t="s">
        <v>7</v>
      </c>
      <c r="I26" s="255" t="s">
        <v>7</v>
      </c>
      <c r="J26" s="256" t="s">
        <v>7</v>
      </c>
      <c r="K26" s="257" t="s">
        <v>7</v>
      </c>
      <c r="L26" s="264" t="s">
        <v>7</v>
      </c>
      <c r="M26" s="255" t="s">
        <v>7</v>
      </c>
      <c r="N26" s="256" t="s">
        <v>7</v>
      </c>
      <c r="O26" s="255" t="s">
        <v>7</v>
      </c>
      <c r="P26" s="256" t="s">
        <v>7</v>
      </c>
      <c r="Q26" s="255" t="s">
        <v>7</v>
      </c>
      <c r="R26" s="256" t="s">
        <v>7</v>
      </c>
      <c r="S26" s="255" t="s">
        <v>7</v>
      </c>
      <c r="T26" s="256" t="s">
        <v>7</v>
      </c>
      <c r="U26" s="257" t="s">
        <v>7</v>
      </c>
      <c r="V26" s="264">
        <v>381.04310000000009</v>
      </c>
      <c r="W26" s="255">
        <v>3.8046345066101801</v>
      </c>
      <c r="X26" s="256">
        <v>444.98379999999997</v>
      </c>
      <c r="Y26" s="255">
        <v>3.8846483468048136</v>
      </c>
      <c r="Z26" s="256">
        <v>512.80970000000002</v>
      </c>
      <c r="AA26" s="255">
        <v>2.9882558710912144</v>
      </c>
      <c r="AB26" s="256">
        <v>570.52279999999996</v>
      </c>
      <c r="AC26" s="255">
        <v>2.5730515540890382</v>
      </c>
      <c r="AD26" s="256">
        <v>617.56320000000005</v>
      </c>
      <c r="AE26" s="257">
        <v>3.1588568756927051</v>
      </c>
      <c r="AF26" s="264">
        <v>374.90980000000002</v>
      </c>
      <c r="AG26" s="255">
        <v>5.0269291253319963</v>
      </c>
      <c r="AH26" s="256">
        <v>433.2201</v>
      </c>
      <c r="AI26" s="255">
        <v>3.7263266892477396</v>
      </c>
      <c r="AJ26" s="256">
        <v>498.62</v>
      </c>
      <c r="AK26" s="255">
        <v>2.6683607657344743</v>
      </c>
      <c r="AL26" s="256">
        <v>557.89120000000003</v>
      </c>
      <c r="AM26" s="255">
        <v>2.4533838592227042</v>
      </c>
      <c r="AN26" s="256">
        <v>606.99090000000001</v>
      </c>
      <c r="AO26" s="257">
        <v>3.3854965625444118</v>
      </c>
      <c r="AP26" s="264" t="s">
        <v>7</v>
      </c>
      <c r="AQ26" s="255" t="s">
        <v>7</v>
      </c>
      <c r="AR26" s="256" t="s">
        <v>7</v>
      </c>
      <c r="AS26" s="255" t="s">
        <v>7</v>
      </c>
      <c r="AT26" s="256" t="s">
        <v>7</v>
      </c>
      <c r="AU26" s="255" t="s">
        <v>7</v>
      </c>
      <c r="AV26" s="256" t="s">
        <v>7</v>
      </c>
      <c r="AW26" s="255" t="s">
        <v>7</v>
      </c>
      <c r="AX26" s="256" t="s">
        <v>7</v>
      </c>
      <c r="AY26" s="257" t="s">
        <v>7</v>
      </c>
      <c r="AZ26" s="264" t="s">
        <v>7</v>
      </c>
      <c r="BA26" s="255" t="s">
        <v>7</v>
      </c>
      <c r="BB26" s="256" t="s">
        <v>7</v>
      </c>
      <c r="BC26" s="255" t="s">
        <v>7</v>
      </c>
      <c r="BD26" s="256" t="s">
        <v>7</v>
      </c>
      <c r="BE26" s="255" t="s">
        <v>7</v>
      </c>
      <c r="BF26" s="256" t="s">
        <v>7</v>
      </c>
      <c r="BG26" s="255" t="s">
        <v>7</v>
      </c>
      <c r="BH26" s="256" t="s">
        <v>7</v>
      </c>
      <c r="BI26" s="257" t="s">
        <v>7</v>
      </c>
      <c r="BJ26" s="254">
        <v>-6.1332998275756836</v>
      </c>
      <c r="BK26" s="255">
        <v>6.6772193908691406</v>
      </c>
      <c r="BL26" s="256">
        <v>-11.763699531555176</v>
      </c>
      <c r="BM26" s="255">
        <v>5.8151531219482422</v>
      </c>
      <c r="BN26" s="256">
        <v>-14.189700126647949</v>
      </c>
      <c r="BO26" s="255">
        <v>4.5705385208129883</v>
      </c>
      <c r="BP26" s="256">
        <v>-12.631600379943848</v>
      </c>
      <c r="BQ26" s="255">
        <v>4.1808714866638184</v>
      </c>
      <c r="BR26" s="256">
        <v>-10.572299957275391</v>
      </c>
      <c r="BS26" s="258">
        <v>5.1263985633850098</v>
      </c>
    </row>
    <row r="27" spans="1:71" s="70" customFormat="1">
      <c r="A27" s="13" t="s">
        <v>185</v>
      </c>
      <c r="B27" s="254" t="s">
        <v>7</v>
      </c>
      <c r="C27" s="255" t="s">
        <v>7</v>
      </c>
      <c r="D27" s="256" t="s">
        <v>7</v>
      </c>
      <c r="E27" s="255" t="s">
        <v>7</v>
      </c>
      <c r="F27" s="256" t="s">
        <v>7</v>
      </c>
      <c r="G27" s="255" t="s">
        <v>7</v>
      </c>
      <c r="H27" s="256" t="s">
        <v>7</v>
      </c>
      <c r="I27" s="255" t="s">
        <v>7</v>
      </c>
      <c r="J27" s="256" t="s">
        <v>7</v>
      </c>
      <c r="K27" s="257" t="s">
        <v>7</v>
      </c>
      <c r="L27" s="264" t="s">
        <v>7</v>
      </c>
      <c r="M27" s="255" t="s">
        <v>7</v>
      </c>
      <c r="N27" s="256" t="s">
        <v>7</v>
      </c>
      <c r="O27" s="255" t="s">
        <v>7</v>
      </c>
      <c r="P27" s="256" t="s">
        <v>7</v>
      </c>
      <c r="Q27" s="255" t="s">
        <v>7</v>
      </c>
      <c r="R27" s="256" t="s">
        <v>7</v>
      </c>
      <c r="S27" s="255" t="s">
        <v>7</v>
      </c>
      <c r="T27" s="256" t="s">
        <v>7</v>
      </c>
      <c r="U27" s="257" t="s">
        <v>7</v>
      </c>
      <c r="V27" s="264" t="s">
        <v>7</v>
      </c>
      <c r="W27" s="255" t="s">
        <v>7</v>
      </c>
      <c r="X27" s="256" t="s">
        <v>7</v>
      </c>
      <c r="Y27" s="255" t="s">
        <v>7</v>
      </c>
      <c r="Z27" s="256" t="s">
        <v>7</v>
      </c>
      <c r="AA27" s="255" t="s">
        <v>7</v>
      </c>
      <c r="AB27" s="256" t="s">
        <v>7</v>
      </c>
      <c r="AC27" s="255" t="s">
        <v>7</v>
      </c>
      <c r="AD27" s="256" t="s">
        <v>7</v>
      </c>
      <c r="AE27" s="257" t="s">
        <v>7</v>
      </c>
      <c r="AF27" s="264">
        <v>385.04510000000005</v>
      </c>
      <c r="AG27" s="255">
        <v>3.8661489992734803</v>
      </c>
      <c r="AH27" s="256">
        <v>450.36529999999993</v>
      </c>
      <c r="AI27" s="255">
        <v>2.9878596312596617</v>
      </c>
      <c r="AJ27" s="256">
        <v>522.08230000000003</v>
      </c>
      <c r="AK27" s="255">
        <v>2.6773937193607207</v>
      </c>
      <c r="AL27" s="256">
        <v>589.00909999999988</v>
      </c>
      <c r="AM27" s="255">
        <v>3.0436362747177426</v>
      </c>
      <c r="AN27" s="256">
        <v>646.21500000000015</v>
      </c>
      <c r="AO27" s="257">
        <v>3.9313994645672965</v>
      </c>
      <c r="AP27" s="264" t="s">
        <v>7</v>
      </c>
      <c r="AQ27" s="255" t="s">
        <v>7</v>
      </c>
      <c r="AR27" s="256" t="s">
        <v>7</v>
      </c>
      <c r="AS27" s="255" t="s">
        <v>7</v>
      </c>
      <c r="AT27" s="256" t="s">
        <v>7</v>
      </c>
      <c r="AU27" s="255" t="s">
        <v>7</v>
      </c>
      <c r="AV27" s="256" t="s">
        <v>7</v>
      </c>
      <c r="AW27" s="255" t="s">
        <v>7</v>
      </c>
      <c r="AX27" s="256" t="s">
        <v>7</v>
      </c>
      <c r="AY27" s="257" t="s">
        <v>7</v>
      </c>
      <c r="AZ27" s="264" t="s">
        <v>7</v>
      </c>
      <c r="BA27" s="255" t="s">
        <v>7</v>
      </c>
      <c r="BB27" s="256" t="s">
        <v>7</v>
      </c>
      <c r="BC27" s="255" t="s">
        <v>7</v>
      </c>
      <c r="BD27" s="256" t="s">
        <v>7</v>
      </c>
      <c r="BE27" s="255" t="s">
        <v>7</v>
      </c>
      <c r="BF27" s="256" t="s">
        <v>7</v>
      </c>
      <c r="BG27" s="255" t="s">
        <v>7</v>
      </c>
      <c r="BH27" s="256" t="s">
        <v>7</v>
      </c>
      <c r="BI27" s="257" t="s">
        <v>7</v>
      </c>
      <c r="BJ27" s="254" t="s">
        <v>7</v>
      </c>
      <c r="BK27" s="255" t="s">
        <v>7</v>
      </c>
      <c r="BL27" s="256" t="s">
        <v>7</v>
      </c>
      <c r="BM27" s="255" t="s">
        <v>7</v>
      </c>
      <c r="BN27" s="256" t="s">
        <v>7</v>
      </c>
      <c r="BO27" s="255" t="s">
        <v>7</v>
      </c>
      <c r="BP27" s="256" t="s">
        <v>7</v>
      </c>
      <c r="BQ27" s="255" t="s">
        <v>7</v>
      </c>
      <c r="BR27" s="256" t="s">
        <v>7</v>
      </c>
      <c r="BS27" s="258" t="s">
        <v>7</v>
      </c>
    </row>
    <row r="28" spans="1:71" s="70" customFormat="1">
      <c r="A28" s="13" t="s">
        <v>198</v>
      </c>
      <c r="B28" s="254">
        <v>370.61592000000002</v>
      </c>
      <c r="C28" s="255">
        <v>5.9761753052098614</v>
      </c>
      <c r="D28" s="256">
        <v>428.97810000000004</v>
      </c>
      <c r="E28" s="255">
        <v>5.0837542871582677</v>
      </c>
      <c r="F28" s="256">
        <v>489.48458000000005</v>
      </c>
      <c r="G28" s="255">
        <v>3.8936004404535409</v>
      </c>
      <c r="H28" s="256">
        <v>542.90556000000004</v>
      </c>
      <c r="I28" s="255">
        <v>4.2855663912836475</v>
      </c>
      <c r="J28" s="256">
        <v>592.91426000000001</v>
      </c>
      <c r="K28" s="257">
        <v>3.9844059338877389</v>
      </c>
      <c r="L28" s="264">
        <v>332.22140000000002</v>
      </c>
      <c r="M28" s="255">
        <v>4.9710898156379058</v>
      </c>
      <c r="N28" s="256">
        <v>401.3263</v>
      </c>
      <c r="O28" s="255">
        <v>4.2355333037391345</v>
      </c>
      <c r="P28" s="256">
        <v>473.48980000000006</v>
      </c>
      <c r="Q28" s="255">
        <v>3.4037665241978599</v>
      </c>
      <c r="R28" s="256">
        <v>540.58760000000007</v>
      </c>
      <c r="S28" s="255">
        <v>3.2018598479373401</v>
      </c>
      <c r="T28" s="256">
        <v>597.08160000000009</v>
      </c>
      <c r="U28" s="257">
        <v>3.2711844093751314</v>
      </c>
      <c r="V28" s="264">
        <v>376.98710000000005</v>
      </c>
      <c r="W28" s="255">
        <v>3.4868655697130069</v>
      </c>
      <c r="X28" s="256">
        <v>435.11880000000002</v>
      </c>
      <c r="Y28" s="255">
        <v>3.1515727393900717</v>
      </c>
      <c r="Z28" s="256">
        <v>496.17554999999993</v>
      </c>
      <c r="AA28" s="255">
        <v>2.7834655045215015</v>
      </c>
      <c r="AB28" s="256">
        <v>554.26639999999986</v>
      </c>
      <c r="AC28" s="255">
        <v>2.6628102935777003</v>
      </c>
      <c r="AD28" s="256">
        <v>602.66609999999991</v>
      </c>
      <c r="AE28" s="257">
        <v>2.8873037359946876</v>
      </c>
      <c r="AF28" s="264">
        <v>366.45549999999997</v>
      </c>
      <c r="AG28" s="255">
        <v>4.2429996747584102</v>
      </c>
      <c r="AH28" s="256">
        <v>427.98550000000006</v>
      </c>
      <c r="AI28" s="255">
        <v>3.4354637804329569</v>
      </c>
      <c r="AJ28" s="256">
        <v>492.15020000000004</v>
      </c>
      <c r="AK28" s="255">
        <v>3.2305730879838572</v>
      </c>
      <c r="AL28" s="256">
        <v>547.8148000000001</v>
      </c>
      <c r="AM28" s="255">
        <v>3.3544646892860004</v>
      </c>
      <c r="AN28" s="256">
        <v>594.13810000000001</v>
      </c>
      <c r="AO28" s="257">
        <v>3.5656468515544408</v>
      </c>
      <c r="AP28" s="264">
        <v>-4.1604199409484863</v>
      </c>
      <c r="AQ28" s="255">
        <v>8.3737812042236328</v>
      </c>
      <c r="AR28" s="256">
        <v>-0.99260002374649048</v>
      </c>
      <c r="AS28" s="255">
        <v>7.3518342971801758</v>
      </c>
      <c r="AT28" s="256">
        <v>2.6656200885772705</v>
      </c>
      <c r="AU28" s="255">
        <v>6.4806809425354004</v>
      </c>
      <c r="AV28" s="256">
        <v>4.9092397689819336</v>
      </c>
      <c r="AW28" s="255">
        <v>6.7838788032531738</v>
      </c>
      <c r="AX28" s="256">
        <v>1.2238399982452393</v>
      </c>
      <c r="AY28" s="257">
        <v>6.7075948715209961</v>
      </c>
      <c r="AZ28" s="264">
        <v>34.234100341796875</v>
      </c>
      <c r="BA28" s="255">
        <v>7.3997082710266113</v>
      </c>
      <c r="BB28" s="256">
        <v>26.659200668334961</v>
      </c>
      <c r="BC28" s="255">
        <v>6.4639811515808105</v>
      </c>
      <c r="BD28" s="256">
        <v>18.660400390625</v>
      </c>
      <c r="BE28" s="255">
        <v>5.8363628387451172</v>
      </c>
      <c r="BF28" s="256">
        <v>7.2272000312805176</v>
      </c>
      <c r="BG28" s="255">
        <v>5.7918252944946289</v>
      </c>
      <c r="BH28" s="256">
        <v>-2.9435000419616699</v>
      </c>
      <c r="BI28" s="257">
        <v>5.9544425010681152</v>
      </c>
      <c r="BJ28" s="254">
        <v>-10.531599998474121</v>
      </c>
      <c r="BK28" s="255">
        <v>5.9161877632141113</v>
      </c>
      <c r="BL28" s="256">
        <v>-7.1332998275756836</v>
      </c>
      <c r="BM28" s="255">
        <v>5.1550774574279785</v>
      </c>
      <c r="BN28" s="256">
        <v>-4.0253500938415527</v>
      </c>
      <c r="BO28" s="255">
        <v>4.7983627319335938</v>
      </c>
      <c r="BP28" s="256">
        <v>-6.4516000747680664</v>
      </c>
      <c r="BQ28" s="255">
        <v>4.8148717880249023</v>
      </c>
      <c r="BR28" s="256">
        <v>-8.5279998779296875</v>
      </c>
      <c r="BS28" s="258">
        <v>5.0882573127746582</v>
      </c>
    </row>
    <row r="29" spans="1:71" s="70" customFormat="1">
      <c r="A29" s="300" t="s">
        <v>220</v>
      </c>
      <c r="B29" s="254">
        <v>382.35983333333343</v>
      </c>
      <c r="C29" s="255">
        <v>2.574423190617142</v>
      </c>
      <c r="D29" s="256">
        <v>442.54312666666669</v>
      </c>
      <c r="E29" s="255">
        <v>2.2284359610773992</v>
      </c>
      <c r="F29" s="256">
        <v>505.24982666666671</v>
      </c>
      <c r="G29" s="255">
        <v>1.878241745995858</v>
      </c>
      <c r="H29" s="256">
        <v>563.77670333333333</v>
      </c>
      <c r="I29" s="255">
        <v>1.8216547494622399</v>
      </c>
      <c r="J29" s="256">
        <v>613.72018000000003</v>
      </c>
      <c r="K29" s="257">
        <v>2.4213445978214239</v>
      </c>
      <c r="L29" s="264" t="s">
        <v>7</v>
      </c>
      <c r="M29" s="255" t="s">
        <v>7</v>
      </c>
      <c r="N29" s="256" t="s">
        <v>7</v>
      </c>
      <c r="O29" s="255" t="s">
        <v>7</v>
      </c>
      <c r="P29" s="256" t="s">
        <v>7</v>
      </c>
      <c r="Q29" s="255" t="s">
        <v>7</v>
      </c>
      <c r="R29" s="256" t="s">
        <v>7</v>
      </c>
      <c r="S29" s="255" t="s">
        <v>7</v>
      </c>
      <c r="T29" s="256" t="s">
        <v>7</v>
      </c>
      <c r="U29" s="257" t="s">
        <v>7</v>
      </c>
      <c r="V29" s="264" t="s">
        <v>7</v>
      </c>
      <c r="W29" s="255" t="s">
        <v>7</v>
      </c>
      <c r="X29" s="256" t="s">
        <v>7</v>
      </c>
      <c r="Y29" s="255" t="s">
        <v>7</v>
      </c>
      <c r="Z29" s="256" t="s">
        <v>7</v>
      </c>
      <c r="AA29" s="255" t="s">
        <v>7</v>
      </c>
      <c r="AB29" s="256" t="s">
        <v>7</v>
      </c>
      <c r="AC29" s="255" t="s">
        <v>7</v>
      </c>
      <c r="AD29" s="256" t="s">
        <v>7</v>
      </c>
      <c r="AE29" s="257" t="s">
        <v>7</v>
      </c>
      <c r="AF29" s="264">
        <v>372.48821666666669</v>
      </c>
      <c r="AG29" s="255">
        <v>2.135348757772785</v>
      </c>
      <c r="AH29" s="256">
        <v>436.84091666666671</v>
      </c>
      <c r="AI29" s="255">
        <v>1.7856046010194351</v>
      </c>
      <c r="AJ29" s="256">
        <v>506.50163333333342</v>
      </c>
      <c r="AK29" s="255">
        <v>1.5908545744143781</v>
      </c>
      <c r="AL29" s="256">
        <v>571.02998333333335</v>
      </c>
      <c r="AM29" s="255">
        <v>1.6052777542064669</v>
      </c>
      <c r="AN29" s="256">
        <v>623.90726666666671</v>
      </c>
      <c r="AO29" s="257">
        <v>1.7449741021426379</v>
      </c>
      <c r="AP29" s="264">
        <v>-9.8716163635253906</v>
      </c>
      <c r="AQ29" s="255">
        <v>5.2526059150695801</v>
      </c>
      <c r="AR29" s="256">
        <v>-5.7022099494934082</v>
      </c>
      <c r="AS29" s="255">
        <v>4.9554829597473145</v>
      </c>
      <c r="AT29" s="256">
        <v>1.2518066167831421</v>
      </c>
      <c r="AU29" s="255">
        <v>4.7393155097961426</v>
      </c>
      <c r="AV29" s="256">
        <v>7.2532801628112793</v>
      </c>
      <c r="AW29" s="255">
        <v>4.7220592498779297</v>
      </c>
      <c r="AX29" s="256">
        <v>10.187087059020996</v>
      </c>
      <c r="AY29" s="257">
        <v>5.0309386253356934</v>
      </c>
      <c r="AZ29" s="264" t="s">
        <v>7</v>
      </c>
      <c r="BA29" s="255" t="s">
        <v>7</v>
      </c>
      <c r="BB29" s="256" t="s">
        <v>7</v>
      </c>
      <c r="BC29" s="255" t="s">
        <v>7</v>
      </c>
      <c r="BD29" s="256" t="s">
        <v>7</v>
      </c>
      <c r="BE29" s="255" t="s">
        <v>7</v>
      </c>
      <c r="BF29" s="256" t="s">
        <v>7</v>
      </c>
      <c r="BG29" s="255" t="s">
        <v>7</v>
      </c>
      <c r="BH29" s="256" t="s">
        <v>7</v>
      </c>
      <c r="BI29" s="257" t="s">
        <v>7</v>
      </c>
      <c r="BJ29" s="254" t="s">
        <v>7</v>
      </c>
      <c r="BK29" s="255" t="s">
        <v>7</v>
      </c>
      <c r="BL29" s="256" t="s">
        <v>7</v>
      </c>
      <c r="BM29" s="255" t="s">
        <v>7</v>
      </c>
      <c r="BN29" s="256" t="s">
        <v>7</v>
      </c>
      <c r="BO29" s="255" t="s">
        <v>7</v>
      </c>
      <c r="BP29" s="256" t="s">
        <v>7</v>
      </c>
      <c r="BQ29" s="255" t="s">
        <v>7</v>
      </c>
      <c r="BR29" s="256" t="s">
        <v>7</v>
      </c>
      <c r="BS29" s="258" t="s">
        <v>7</v>
      </c>
    </row>
    <row r="30" spans="1:71" s="70" customFormat="1">
      <c r="A30" s="300" t="s">
        <v>221</v>
      </c>
      <c r="B30" s="254" t="s">
        <v>7</v>
      </c>
      <c r="C30" s="255" t="s">
        <v>7</v>
      </c>
      <c r="D30" s="256" t="s">
        <v>7</v>
      </c>
      <c r="E30" s="255" t="s">
        <v>7</v>
      </c>
      <c r="F30" s="256" t="s">
        <v>7</v>
      </c>
      <c r="G30" s="255" t="s">
        <v>7</v>
      </c>
      <c r="H30" s="256" t="s">
        <v>7</v>
      </c>
      <c r="I30" s="255" t="s">
        <v>7</v>
      </c>
      <c r="J30" s="256" t="s">
        <v>7</v>
      </c>
      <c r="K30" s="257" t="s">
        <v>7</v>
      </c>
      <c r="L30" s="264">
        <v>328.48477500000001</v>
      </c>
      <c r="M30" s="255">
        <v>2.0079534087850308</v>
      </c>
      <c r="N30" s="256">
        <v>398.10609375000001</v>
      </c>
      <c r="O30" s="255">
        <v>1.52032954764144</v>
      </c>
      <c r="P30" s="256">
        <v>475.54263750000013</v>
      </c>
      <c r="Q30" s="255">
        <v>1.341710411295528</v>
      </c>
      <c r="R30" s="256">
        <v>547.73807499999998</v>
      </c>
      <c r="S30" s="255">
        <v>1.2963692126915061</v>
      </c>
      <c r="T30" s="256">
        <v>607.98806250000007</v>
      </c>
      <c r="U30" s="257">
        <v>1.443616320254721</v>
      </c>
      <c r="V30" s="264" t="s">
        <v>7</v>
      </c>
      <c r="W30" s="255" t="s">
        <v>7</v>
      </c>
      <c r="X30" s="256" t="s">
        <v>7</v>
      </c>
      <c r="Y30" s="255" t="s">
        <v>7</v>
      </c>
      <c r="Z30" s="256" t="s">
        <v>7</v>
      </c>
      <c r="AA30" s="255" t="s">
        <v>7</v>
      </c>
      <c r="AB30" s="256" t="s">
        <v>7</v>
      </c>
      <c r="AC30" s="255" t="s">
        <v>7</v>
      </c>
      <c r="AD30" s="256" t="s">
        <v>7</v>
      </c>
      <c r="AE30" s="257" t="s">
        <v>7</v>
      </c>
      <c r="AF30" s="264">
        <v>350.71973750000001</v>
      </c>
      <c r="AG30" s="255">
        <v>2.0671350531581871</v>
      </c>
      <c r="AH30" s="256">
        <v>414.77248750000001</v>
      </c>
      <c r="AI30" s="255">
        <v>1.7423913519959751</v>
      </c>
      <c r="AJ30" s="256">
        <v>486.22149999999999</v>
      </c>
      <c r="AK30" s="255">
        <v>1.3917422307176031</v>
      </c>
      <c r="AL30" s="256">
        <v>552.68016250000005</v>
      </c>
      <c r="AM30" s="255">
        <v>1.402774691447187</v>
      </c>
      <c r="AN30" s="256">
        <v>607.50812500000006</v>
      </c>
      <c r="AO30" s="257">
        <v>1.5397210914690169</v>
      </c>
      <c r="AP30" s="264" t="s">
        <v>7</v>
      </c>
      <c r="AQ30" s="255" t="s">
        <v>7</v>
      </c>
      <c r="AR30" s="256" t="s">
        <v>7</v>
      </c>
      <c r="AS30" s="255" t="s">
        <v>7</v>
      </c>
      <c r="AT30" s="256" t="s">
        <v>7</v>
      </c>
      <c r="AU30" s="255" t="s">
        <v>7</v>
      </c>
      <c r="AV30" s="256" t="s">
        <v>7</v>
      </c>
      <c r="AW30" s="255" t="s">
        <v>7</v>
      </c>
      <c r="AX30" s="256" t="s">
        <v>7</v>
      </c>
      <c r="AY30" s="257" t="s">
        <v>7</v>
      </c>
      <c r="AZ30" s="264">
        <v>22.234962463378906</v>
      </c>
      <c r="BA30" s="255">
        <v>4.5106344223022461</v>
      </c>
      <c r="BB30" s="256">
        <v>16.666393280029297</v>
      </c>
      <c r="BC30" s="255">
        <v>4.169919490814209</v>
      </c>
      <c r="BD30" s="256">
        <v>10.678862571716309</v>
      </c>
      <c r="BE30" s="255">
        <v>3.9721572399139404</v>
      </c>
      <c r="BF30" s="256">
        <v>4.9420876502990723</v>
      </c>
      <c r="BG30" s="255">
        <v>3.9609658718109131</v>
      </c>
      <c r="BH30" s="256">
        <v>-0.47993749380111694</v>
      </c>
      <c r="BI30" s="257">
        <v>4.0614862442016602</v>
      </c>
      <c r="BJ30" s="254" t="s">
        <v>7</v>
      </c>
      <c r="BK30" s="255" t="s">
        <v>7</v>
      </c>
      <c r="BL30" s="256" t="s">
        <v>7</v>
      </c>
      <c r="BM30" s="255" t="s">
        <v>7</v>
      </c>
      <c r="BN30" s="256" t="s">
        <v>7</v>
      </c>
      <c r="BO30" s="255" t="s">
        <v>7</v>
      </c>
      <c r="BP30" s="256" t="s">
        <v>7</v>
      </c>
      <c r="BQ30" s="255" t="s">
        <v>7</v>
      </c>
      <c r="BR30" s="256" t="s">
        <v>7</v>
      </c>
      <c r="BS30" s="258" t="s">
        <v>7</v>
      </c>
    </row>
    <row r="31" spans="1:71" s="70" customFormat="1">
      <c r="A31" s="300" t="s">
        <v>222</v>
      </c>
      <c r="B31" s="254" t="s">
        <v>7</v>
      </c>
      <c r="C31" s="255" t="s">
        <v>7</v>
      </c>
      <c r="D31" s="256" t="s">
        <v>7</v>
      </c>
      <c r="E31" s="255" t="s">
        <v>7</v>
      </c>
      <c r="F31" s="256" t="s">
        <v>7</v>
      </c>
      <c r="G31" s="255" t="s">
        <v>7</v>
      </c>
      <c r="H31" s="256" t="s">
        <v>7</v>
      </c>
      <c r="I31" s="255" t="s">
        <v>7</v>
      </c>
      <c r="J31" s="256" t="s">
        <v>7</v>
      </c>
      <c r="K31" s="257" t="s">
        <v>7</v>
      </c>
      <c r="L31" s="264" t="s">
        <v>7</v>
      </c>
      <c r="M31" s="255" t="s">
        <v>7</v>
      </c>
      <c r="N31" s="256" t="s">
        <v>7</v>
      </c>
      <c r="O31" s="255" t="s">
        <v>7</v>
      </c>
      <c r="P31" s="256" t="s">
        <v>7</v>
      </c>
      <c r="Q31" s="255" t="s">
        <v>7</v>
      </c>
      <c r="R31" s="256" t="s">
        <v>7</v>
      </c>
      <c r="S31" s="255" t="s">
        <v>7</v>
      </c>
      <c r="T31" s="256" t="s">
        <v>7</v>
      </c>
      <c r="U31" s="257" t="s">
        <v>7</v>
      </c>
      <c r="V31" s="264">
        <v>346.2061625</v>
      </c>
      <c r="W31" s="255">
        <v>1.4240750542163281</v>
      </c>
      <c r="X31" s="256">
        <v>405.14588750000001</v>
      </c>
      <c r="Y31" s="255">
        <v>1.348062741438534</v>
      </c>
      <c r="Z31" s="256">
        <v>472.22879375000002</v>
      </c>
      <c r="AA31" s="255">
        <v>1.254591193250024</v>
      </c>
      <c r="AB31" s="256">
        <v>536.67907500000001</v>
      </c>
      <c r="AC31" s="255">
        <v>1.22915094440987</v>
      </c>
      <c r="AD31" s="256">
        <v>591.53604999999993</v>
      </c>
      <c r="AE31" s="257">
        <v>1.5073900718131601</v>
      </c>
      <c r="AF31" s="264">
        <v>339.80307499999998</v>
      </c>
      <c r="AG31" s="255">
        <v>1.7300270670774449</v>
      </c>
      <c r="AH31" s="256">
        <v>400.72527500000001</v>
      </c>
      <c r="AI31" s="255">
        <v>1.4494163553260651</v>
      </c>
      <c r="AJ31" s="256">
        <v>469.52424999999999</v>
      </c>
      <c r="AK31" s="255">
        <v>1.351783726067223</v>
      </c>
      <c r="AL31" s="256">
        <v>534.94799999999998</v>
      </c>
      <c r="AM31" s="255">
        <v>1.3861412403914199</v>
      </c>
      <c r="AN31" s="256">
        <v>589.81302500000004</v>
      </c>
      <c r="AO31" s="257">
        <v>1.589660362145495</v>
      </c>
      <c r="AP31" s="264" t="s">
        <v>7</v>
      </c>
      <c r="AQ31" s="255" t="s">
        <v>7</v>
      </c>
      <c r="AR31" s="256" t="s">
        <v>7</v>
      </c>
      <c r="AS31" s="255" t="s">
        <v>7</v>
      </c>
      <c r="AT31" s="256" t="s">
        <v>7</v>
      </c>
      <c r="AU31" s="255" t="s">
        <v>7</v>
      </c>
      <c r="AV31" s="256" t="s">
        <v>7</v>
      </c>
      <c r="AW31" s="255" t="s">
        <v>7</v>
      </c>
      <c r="AX31" s="256" t="s">
        <v>7</v>
      </c>
      <c r="AY31" s="257" t="s">
        <v>7</v>
      </c>
      <c r="AZ31" s="264" t="s">
        <v>7</v>
      </c>
      <c r="BA31" s="255" t="s">
        <v>7</v>
      </c>
      <c r="BB31" s="256" t="s">
        <v>7</v>
      </c>
      <c r="BC31" s="255" t="s">
        <v>7</v>
      </c>
      <c r="BD31" s="256" t="s">
        <v>7</v>
      </c>
      <c r="BE31" s="255" t="s">
        <v>7</v>
      </c>
      <c r="BF31" s="256" t="s">
        <v>7</v>
      </c>
      <c r="BG31" s="255" t="s">
        <v>7</v>
      </c>
      <c r="BH31" s="256" t="s">
        <v>7</v>
      </c>
      <c r="BI31" s="257" t="s">
        <v>7</v>
      </c>
      <c r="BJ31" s="254">
        <v>-6.4030876159667969</v>
      </c>
      <c r="BK31" s="255">
        <v>3.1402201652526855</v>
      </c>
      <c r="BL31" s="256">
        <v>-4.4206123352050781</v>
      </c>
      <c r="BM31" s="255">
        <v>2.9594054222106934</v>
      </c>
      <c r="BN31" s="256">
        <v>-2.7045438289642334</v>
      </c>
      <c r="BO31" s="255">
        <v>2.870769739151001</v>
      </c>
      <c r="BP31" s="256">
        <v>-1.7310750484466553</v>
      </c>
      <c r="BQ31" s="255">
        <v>2.876143217086792</v>
      </c>
      <c r="BR31" s="256">
        <v>-1.7230249643325806</v>
      </c>
      <c r="BS31" s="258">
        <v>3.1047134399414063</v>
      </c>
    </row>
    <row r="32" spans="1:71" s="70" customFormat="1">
      <c r="A32" s="300" t="s">
        <v>223</v>
      </c>
      <c r="B32" s="254" t="s">
        <v>7</v>
      </c>
      <c r="C32" s="255" t="s">
        <v>7</v>
      </c>
      <c r="D32" s="256" t="s">
        <v>7</v>
      </c>
      <c r="E32" s="255" t="s">
        <v>7</v>
      </c>
      <c r="F32" s="256" t="s">
        <v>7</v>
      </c>
      <c r="G32" s="255" t="s">
        <v>7</v>
      </c>
      <c r="H32" s="256" t="s">
        <v>7</v>
      </c>
      <c r="I32" s="255" t="s">
        <v>7</v>
      </c>
      <c r="J32" s="256" t="s">
        <v>7</v>
      </c>
      <c r="K32" s="257" t="s">
        <v>7</v>
      </c>
      <c r="L32" s="264" t="s">
        <v>7</v>
      </c>
      <c r="M32" s="255" t="s">
        <v>7</v>
      </c>
      <c r="N32" s="256" t="s">
        <v>7</v>
      </c>
      <c r="O32" s="255" t="s">
        <v>7</v>
      </c>
      <c r="P32" s="256" t="s">
        <v>7</v>
      </c>
      <c r="Q32" s="255" t="s">
        <v>7</v>
      </c>
      <c r="R32" s="256" t="s">
        <v>7</v>
      </c>
      <c r="S32" s="255" t="s">
        <v>7</v>
      </c>
      <c r="T32" s="256" t="s">
        <v>7</v>
      </c>
      <c r="U32" s="257" t="s">
        <v>7</v>
      </c>
      <c r="V32" s="264" t="s">
        <v>7</v>
      </c>
      <c r="W32" s="255" t="s">
        <v>7</v>
      </c>
      <c r="X32" s="256" t="s">
        <v>7</v>
      </c>
      <c r="Y32" s="255" t="s">
        <v>7</v>
      </c>
      <c r="Z32" s="256" t="s">
        <v>7</v>
      </c>
      <c r="AA32" s="255" t="s">
        <v>7</v>
      </c>
      <c r="AB32" s="256" t="s">
        <v>7</v>
      </c>
      <c r="AC32" s="255" t="s">
        <v>7</v>
      </c>
      <c r="AD32" s="256" t="s">
        <v>7</v>
      </c>
      <c r="AE32" s="257" t="s">
        <v>7</v>
      </c>
      <c r="AF32" s="264">
        <v>366.06659999999999</v>
      </c>
      <c r="AG32" s="255">
        <v>1.4257518275773471</v>
      </c>
      <c r="AH32" s="256">
        <v>430.35142142857148</v>
      </c>
      <c r="AI32" s="255">
        <v>1.1975690046647891</v>
      </c>
      <c r="AJ32" s="256">
        <v>501.87400714285712</v>
      </c>
      <c r="AK32" s="255">
        <v>0.98790497419842183</v>
      </c>
      <c r="AL32" s="256">
        <v>567.78950714285713</v>
      </c>
      <c r="AM32" s="255">
        <v>0.97475613688832041</v>
      </c>
      <c r="AN32" s="256">
        <v>622.26679285714295</v>
      </c>
      <c r="AO32" s="257">
        <v>1.1308277264593061</v>
      </c>
      <c r="AP32" s="264" t="s">
        <v>7</v>
      </c>
      <c r="AQ32" s="255" t="s">
        <v>7</v>
      </c>
      <c r="AR32" s="256" t="s">
        <v>7</v>
      </c>
      <c r="AS32" s="255" t="s">
        <v>7</v>
      </c>
      <c r="AT32" s="256" t="s">
        <v>7</v>
      </c>
      <c r="AU32" s="255" t="s">
        <v>7</v>
      </c>
      <c r="AV32" s="256" t="s">
        <v>7</v>
      </c>
      <c r="AW32" s="255" t="s">
        <v>7</v>
      </c>
      <c r="AX32" s="256" t="s">
        <v>7</v>
      </c>
      <c r="AY32" s="257" t="s">
        <v>7</v>
      </c>
      <c r="AZ32" s="264" t="s">
        <v>7</v>
      </c>
      <c r="BA32" s="255" t="s">
        <v>7</v>
      </c>
      <c r="BB32" s="256" t="s">
        <v>7</v>
      </c>
      <c r="BC32" s="255" t="s">
        <v>7</v>
      </c>
      <c r="BD32" s="256" t="s">
        <v>7</v>
      </c>
      <c r="BE32" s="255" t="s">
        <v>7</v>
      </c>
      <c r="BF32" s="256" t="s">
        <v>7</v>
      </c>
      <c r="BG32" s="255" t="s">
        <v>7</v>
      </c>
      <c r="BH32" s="256" t="s">
        <v>7</v>
      </c>
      <c r="BI32" s="257" t="s">
        <v>7</v>
      </c>
      <c r="BJ32" s="254" t="s">
        <v>7</v>
      </c>
      <c r="BK32" s="255" t="s">
        <v>7</v>
      </c>
      <c r="BL32" s="256" t="s">
        <v>7</v>
      </c>
      <c r="BM32" s="255" t="s">
        <v>7</v>
      </c>
      <c r="BN32" s="256" t="s">
        <v>7</v>
      </c>
      <c r="BO32" s="255" t="s">
        <v>7</v>
      </c>
      <c r="BP32" s="256" t="s">
        <v>7</v>
      </c>
      <c r="BQ32" s="255" t="s">
        <v>7</v>
      </c>
      <c r="BR32" s="256" t="s">
        <v>7</v>
      </c>
      <c r="BS32" s="258" t="s">
        <v>7</v>
      </c>
    </row>
    <row r="33" spans="1:71" s="70" customFormat="1">
      <c r="A33" s="300" t="s">
        <v>187</v>
      </c>
      <c r="B33" s="254" t="s">
        <v>7</v>
      </c>
      <c r="C33" s="255" t="s">
        <v>7</v>
      </c>
      <c r="D33" s="256" t="s">
        <v>7</v>
      </c>
      <c r="E33" s="255" t="s">
        <v>7</v>
      </c>
      <c r="F33" s="256" t="s">
        <v>7</v>
      </c>
      <c r="G33" s="255" t="s">
        <v>7</v>
      </c>
      <c r="H33" s="256" t="s">
        <v>7</v>
      </c>
      <c r="I33" s="255" t="s">
        <v>7</v>
      </c>
      <c r="J33" s="256" t="s">
        <v>7</v>
      </c>
      <c r="K33" s="257" t="s">
        <v>7</v>
      </c>
      <c r="L33" s="264" t="s">
        <v>7</v>
      </c>
      <c r="M33" s="255" t="s">
        <v>7</v>
      </c>
      <c r="N33" s="256" t="s">
        <v>7</v>
      </c>
      <c r="O33" s="255" t="s">
        <v>7</v>
      </c>
      <c r="P33" s="256" t="s">
        <v>7</v>
      </c>
      <c r="Q33" s="255" t="s">
        <v>7</v>
      </c>
      <c r="R33" s="256" t="s">
        <v>7</v>
      </c>
      <c r="S33" s="255" t="s">
        <v>7</v>
      </c>
      <c r="T33" s="256" t="s">
        <v>7</v>
      </c>
      <c r="U33" s="257" t="s">
        <v>7</v>
      </c>
      <c r="V33" s="264" t="s">
        <v>7</v>
      </c>
      <c r="W33" s="255" t="s">
        <v>7</v>
      </c>
      <c r="X33" s="256" t="s">
        <v>7</v>
      </c>
      <c r="Y33" s="255" t="s">
        <v>7</v>
      </c>
      <c r="Z33" s="256" t="s">
        <v>7</v>
      </c>
      <c r="AA33" s="255" t="s">
        <v>7</v>
      </c>
      <c r="AB33" s="256" t="s">
        <v>7</v>
      </c>
      <c r="AC33" s="255" t="s">
        <v>7</v>
      </c>
      <c r="AD33" s="256" t="s">
        <v>7</v>
      </c>
      <c r="AE33" s="257" t="s">
        <v>7</v>
      </c>
      <c r="AF33" s="264">
        <v>344.02773250000001</v>
      </c>
      <c r="AG33" s="255">
        <v>1.105409464510104</v>
      </c>
      <c r="AH33" s="256">
        <v>406.14883500000002</v>
      </c>
      <c r="AI33" s="255">
        <v>0.93830459146426171</v>
      </c>
      <c r="AJ33" s="256">
        <v>476.98265500000002</v>
      </c>
      <c r="AK33" s="255">
        <v>0.8034412199369747</v>
      </c>
      <c r="AL33" s="256">
        <v>544.19826499999999</v>
      </c>
      <c r="AM33" s="255">
        <v>0.81238556789645</v>
      </c>
      <c r="AN33" s="256">
        <v>600.55934000000002</v>
      </c>
      <c r="AO33" s="257">
        <v>0.94591932508023202</v>
      </c>
      <c r="AP33" s="264" t="s">
        <v>7</v>
      </c>
      <c r="AQ33" s="255" t="s">
        <v>7</v>
      </c>
      <c r="AR33" s="256" t="s">
        <v>7</v>
      </c>
      <c r="AS33" s="255" t="s">
        <v>7</v>
      </c>
      <c r="AT33" s="256" t="s">
        <v>7</v>
      </c>
      <c r="AU33" s="255" t="s">
        <v>7</v>
      </c>
      <c r="AV33" s="256" t="s">
        <v>7</v>
      </c>
      <c r="AW33" s="255" t="s">
        <v>7</v>
      </c>
      <c r="AX33" s="256" t="s">
        <v>7</v>
      </c>
      <c r="AY33" s="257" t="s">
        <v>7</v>
      </c>
      <c r="AZ33" s="264" t="s">
        <v>7</v>
      </c>
      <c r="BA33" s="255" t="s">
        <v>7</v>
      </c>
      <c r="BB33" s="256" t="s">
        <v>7</v>
      </c>
      <c r="BC33" s="255" t="s">
        <v>7</v>
      </c>
      <c r="BD33" s="256" t="s">
        <v>7</v>
      </c>
      <c r="BE33" s="255" t="s">
        <v>7</v>
      </c>
      <c r="BF33" s="256" t="s">
        <v>7</v>
      </c>
      <c r="BG33" s="255" t="s">
        <v>7</v>
      </c>
      <c r="BH33" s="256" t="s">
        <v>7</v>
      </c>
      <c r="BI33" s="257" t="s">
        <v>7</v>
      </c>
      <c r="BJ33" s="254" t="s">
        <v>7</v>
      </c>
      <c r="BK33" s="255" t="s">
        <v>7</v>
      </c>
      <c r="BL33" s="256" t="s">
        <v>7</v>
      </c>
      <c r="BM33" s="255" t="s">
        <v>7</v>
      </c>
      <c r="BN33" s="256" t="s">
        <v>7</v>
      </c>
      <c r="BO33" s="255" t="s">
        <v>7</v>
      </c>
      <c r="BP33" s="256" t="s">
        <v>7</v>
      </c>
      <c r="BQ33" s="255" t="s">
        <v>7</v>
      </c>
      <c r="BR33" s="256" t="s">
        <v>7</v>
      </c>
      <c r="BS33" s="258" t="s">
        <v>7</v>
      </c>
    </row>
    <row r="34" spans="1:71" s="70" customFormat="1" ht="13.5" thickBot="1">
      <c r="A34" s="26"/>
      <c r="B34" s="192"/>
      <c r="C34" s="268"/>
      <c r="D34" s="269"/>
      <c r="E34" s="268"/>
      <c r="F34" s="269"/>
      <c r="G34" s="268"/>
      <c r="H34" s="269"/>
      <c r="I34" s="268"/>
      <c r="J34" s="269"/>
      <c r="K34" s="193"/>
      <c r="L34" s="270"/>
      <c r="M34" s="268"/>
      <c r="N34" s="269"/>
      <c r="O34" s="268"/>
      <c r="P34" s="269"/>
      <c r="Q34" s="268"/>
      <c r="R34" s="269"/>
      <c r="S34" s="268"/>
      <c r="T34" s="269"/>
      <c r="U34" s="193"/>
      <c r="V34" s="270"/>
      <c r="W34" s="268"/>
      <c r="X34" s="269"/>
      <c r="Y34" s="268"/>
      <c r="Z34" s="269"/>
      <c r="AA34" s="268"/>
      <c r="AB34" s="269"/>
      <c r="AC34" s="268"/>
      <c r="AD34" s="269"/>
      <c r="AE34" s="193"/>
      <c r="AF34" s="270"/>
      <c r="AG34" s="268"/>
      <c r="AH34" s="269"/>
      <c r="AI34" s="268"/>
      <c r="AJ34" s="269"/>
      <c r="AK34" s="268"/>
      <c r="AL34" s="269"/>
      <c r="AM34" s="268"/>
      <c r="AN34" s="269"/>
      <c r="AO34" s="193"/>
      <c r="AP34" s="270"/>
      <c r="AQ34" s="268"/>
      <c r="AR34" s="269"/>
      <c r="AS34" s="268"/>
      <c r="AT34" s="269"/>
      <c r="AU34" s="268"/>
      <c r="AV34" s="269"/>
      <c r="AW34" s="268"/>
      <c r="AX34" s="269"/>
      <c r="AY34" s="193"/>
      <c r="AZ34" s="270"/>
      <c r="BA34" s="268"/>
      <c r="BB34" s="269"/>
      <c r="BC34" s="268"/>
      <c r="BD34" s="269"/>
      <c r="BE34" s="268"/>
      <c r="BF34" s="269"/>
      <c r="BG34" s="268"/>
      <c r="BH34" s="269"/>
      <c r="BI34" s="193"/>
      <c r="BJ34" s="192"/>
      <c r="BK34" s="268"/>
      <c r="BL34" s="269"/>
      <c r="BM34" s="268"/>
      <c r="BN34" s="269"/>
      <c r="BO34" s="268"/>
      <c r="BP34" s="269"/>
      <c r="BQ34" s="268"/>
      <c r="BR34" s="269"/>
      <c r="BS34" s="194"/>
    </row>
    <row r="35" spans="1:7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</row>
    <row r="36" spans="1:71">
      <c r="A36" s="70"/>
    </row>
    <row r="37" spans="1:71">
      <c r="A37" s="44" t="s">
        <v>155</v>
      </c>
    </row>
    <row r="38" spans="1:71">
      <c r="A38" s="70" t="s">
        <v>226</v>
      </c>
    </row>
    <row r="39" spans="1:71">
      <c r="A39" s="70" t="s">
        <v>227</v>
      </c>
    </row>
    <row r="51" spans="2:41"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</row>
    <row r="52" spans="2:41"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</row>
    <row r="53" spans="2:41"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</row>
    <row r="54" spans="2:41"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</row>
    <row r="55" spans="2:41"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</row>
    <row r="56" spans="2:41"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</row>
    <row r="57" spans="2:41"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</row>
    <row r="58" spans="2:41"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</row>
    <row r="59" spans="2:41"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</row>
    <row r="60" spans="2:41"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</row>
    <row r="61" spans="2:41"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</row>
    <row r="62" spans="2:41"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</row>
    <row r="63" spans="2:41"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</row>
    <row r="64" spans="2:41"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</row>
    <row r="65" spans="2:41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</row>
    <row r="66" spans="2:41"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</row>
    <row r="67" spans="2:41"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</row>
    <row r="68" spans="2:41"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</row>
    <row r="69" spans="2:41"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</row>
    <row r="70" spans="2:41"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</row>
    <row r="71" spans="2:41"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</row>
    <row r="72" spans="2:41"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</row>
    <row r="73" spans="2:41"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</row>
  </sheetData>
  <mergeCells count="43">
    <mergeCell ref="A5:A7"/>
    <mergeCell ref="B5:K5"/>
    <mergeCell ref="L5:U5"/>
    <mergeCell ref="V5:AE5"/>
    <mergeCell ref="AF5:AO5"/>
    <mergeCell ref="R6:S6"/>
    <mergeCell ref="T6:U6"/>
    <mergeCell ref="V6:W6"/>
    <mergeCell ref="X6:Y6"/>
    <mergeCell ref="AJ6:AK6"/>
    <mergeCell ref="AZ5:BI5"/>
    <mergeCell ref="BJ5:BS5"/>
    <mergeCell ref="B6:C6"/>
    <mergeCell ref="D6:E6"/>
    <mergeCell ref="F6:G6"/>
    <mergeCell ref="H6:I6"/>
    <mergeCell ref="J6:K6"/>
    <mergeCell ref="L6:M6"/>
    <mergeCell ref="N6:O6"/>
    <mergeCell ref="P6:Q6"/>
    <mergeCell ref="AP5:AY5"/>
    <mergeCell ref="Z6:AA6"/>
    <mergeCell ref="AB6:AC6"/>
    <mergeCell ref="AD6:AE6"/>
    <mergeCell ref="AF6:AG6"/>
    <mergeCell ref="AH6:AI6"/>
    <mergeCell ref="BH6:BI6"/>
    <mergeCell ref="AL6:AM6"/>
    <mergeCell ref="AN6:AO6"/>
    <mergeCell ref="AP6:AQ6"/>
    <mergeCell ref="AR6:AS6"/>
    <mergeCell ref="AT6:AU6"/>
    <mergeCell ref="AV6:AW6"/>
    <mergeCell ref="AX6:AY6"/>
    <mergeCell ref="AZ6:BA6"/>
    <mergeCell ref="BB6:BC6"/>
    <mergeCell ref="BD6:BE6"/>
    <mergeCell ref="BF6:BG6"/>
    <mergeCell ref="BJ6:BK6"/>
    <mergeCell ref="BL6:BM6"/>
    <mergeCell ref="BN6:BO6"/>
    <mergeCell ref="BP6:BQ6"/>
    <mergeCell ref="BR6:BS6"/>
  </mergeCells>
  <conditionalFormatting sqref="AP9:AP34 AR9:AR34 AT9:AT34 AV9:AV34 AX9:AX34 AZ9:AZ34 BB9:BB34 BD9:BD34 BF9:BF34 BH9:BH34 BJ9:BJ34 BL9:BL34 BN9:BN34 BP9:BP34 BR9:BR34">
    <cfRule type="expression" dxfId="0" priority="3">
      <formula>ABS(AP9/AQ9)&gt;1.96</formula>
    </cfRule>
  </conditionalFormatting>
  <pageMargins left="0.7" right="0.7" top="0.75" bottom="0.75" header="0.3" footer="0.3"/>
  <pageSetup paperSize="9" scale="2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AC20"/>
  <sheetViews>
    <sheetView showGridLines="0" zoomScale="93" zoomScaleNormal="93" zoomScaleSheetLayoutView="80" workbookViewId="0"/>
  </sheetViews>
  <sheetFormatPr defaultRowHeight="12.75"/>
  <cols>
    <col min="1" max="1" width="27.5703125" customWidth="1"/>
    <col min="2" max="9" width="10.5703125" customWidth="1"/>
    <col min="10" max="15" width="9.85546875" customWidth="1"/>
    <col min="16" max="16" width="8.85546875" customWidth="1"/>
  </cols>
  <sheetData>
    <row r="1" spans="1:29">
      <c r="A1" t="s">
        <v>129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3"/>
      <c r="Q1" s="4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4"/>
    </row>
    <row r="2" spans="1:29">
      <c r="A2" s="5" t="s">
        <v>117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Q2" s="6"/>
    </row>
    <row r="3" spans="1:29">
      <c r="A3" s="7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9" ht="13.5" thickBot="1">
      <c r="L4" s="1"/>
      <c r="M4" s="1"/>
    </row>
    <row r="5" spans="1:29" ht="24.95" customHeight="1">
      <c r="A5" s="313"/>
      <c r="B5" s="316" t="s">
        <v>14</v>
      </c>
      <c r="C5" s="317"/>
      <c r="D5" s="317"/>
      <c r="E5" s="317"/>
      <c r="F5" s="317"/>
      <c r="G5" s="317"/>
      <c r="H5" s="317"/>
      <c r="I5" s="318"/>
      <c r="J5" s="319" t="s">
        <v>147</v>
      </c>
      <c r="K5" s="319"/>
      <c r="L5" s="319"/>
      <c r="M5" s="319"/>
      <c r="N5" s="319"/>
      <c r="O5" s="320"/>
    </row>
    <row r="6" spans="1:29" ht="36" customHeight="1">
      <c r="A6" s="314"/>
      <c r="B6" s="321" t="s">
        <v>0</v>
      </c>
      <c r="C6" s="322"/>
      <c r="D6" s="321" t="s">
        <v>1</v>
      </c>
      <c r="E6" s="322"/>
      <c r="F6" s="321" t="s">
        <v>2</v>
      </c>
      <c r="G6" s="322"/>
      <c r="H6" s="323" t="s">
        <v>3</v>
      </c>
      <c r="I6" s="324"/>
      <c r="J6" s="325" t="s">
        <v>4</v>
      </c>
      <c r="K6" s="325"/>
      <c r="L6" s="326" t="s">
        <v>5</v>
      </c>
      <c r="M6" s="327"/>
      <c r="N6" s="325" t="s">
        <v>6</v>
      </c>
      <c r="O6" s="328"/>
    </row>
    <row r="7" spans="1:29" ht="26.25" customHeight="1">
      <c r="A7" s="315"/>
      <c r="B7" s="9" t="s">
        <v>15</v>
      </c>
      <c r="C7" s="10" t="s">
        <v>16</v>
      </c>
      <c r="D7" s="9" t="s">
        <v>15</v>
      </c>
      <c r="E7" s="10" t="s">
        <v>16</v>
      </c>
      <c r="F7" s="9" t="s">
        <v>15</v>
      </c>
      <c r="G7" s="10" t="s">
        <v>16</v>
      </c>
      <c r="H7" s="9" t="s">
        <v>15</v>
      </c>
      <c r="I7" s="12" t="s">
        <v>16</v>
      </c>
      <c r="J7" s="11" t="s">
        <v>17</v>
      </c>
      <c r="K7" s="11" t="s">
        <v>16</v>
      </c>
      <c r="L7" s="9" t="s">
        <v>17</v>
      </c>
      <c r="M7" s="104" t="s">
        <v>16</v>
      </c>
      <c r="N7" s="11" t="s">
        <v>17</v>
      </c>
      <c r="O7" s="12" t="s">
        <v>16</v>
      </c>
    </row>
    <row r="8" spans="1:29" ht="13.5" customHeight="1">
      <c r="A8" s="13"/>
      <c r="B8" s="14"/>
      <c r="C8" s="15"/>
      <c r="D8" s="14"/>
      <c r="E8" s="15"/>
      <c r="F8" s="14"/>
      <c r="G8" s="15"/>
      <c r="H8" s="16"/>
      <c r="I8" s="19"/>
      <c r="J8" s="17"/>
      <c r="K8" s="17"/>
      <c r="L8" s="14"/>
      <c r="M8" s="18"/>
      <c r="N8" s="17"/>
      <c r="O8" s="19"/>
    </row>
    <row r="9" spans="1:29">
      <c r="A9" s="20" t="s">
        <v>119</v>
      </c>
      <c r="B9" s="21">
        <v>486.1753086163514</v>
      </c>
      <c r="C9" s="22">
        <v>4.5753136055437</v>
      </c>
      <c r="D9" s="21">
        <v>502.23744900099666</v>
      </c>
      <c r="E9" s="22">
        <v>4.8996117653593991</v>
      </c>
      <c r="F9" s="21">
        <v>496.19500262819594</v>
      </c>
      <c r="G9" s="22">
        <v>6.3052661233743077</v>
      </c>
      <c r="H9" s="21">
        <v>508.94871585363956</v>
      </c>
      <c r="I9" s="25">
        <v>6.0713531100186184</v>
      </c>
      <c r="J9" s="24">
        <v>22.773407237288154</v>
      </c>
      <c r="K9" s="23">
        <v>8.613786808112101</v>
      </c>
      <c r="L9" s="21">
        <v>6.7112668526428934</v>
      </c>
      <c r="M9" s="22">
        <v>8.5386429857314567</v>
      </c>
      <c r="N9" s="24">
        <v>12.753713225443619</v>
      </c>
      <c r="O9" s="25">
        <v>9.0253924830504975</v>
      </c>
    </row>
    <row r="10" spans="1:29">
      <c r="A10" s="20" t="s">
        <v>120</v>
      </c>
      <c r="B10" s="21">
        <v>493.98633097982872</v>
      </c>
      <c r="C10" s="22">
        <v>3.5268269410789483</v>
      </c>
      <c r="D10" s="21">
        <v>518.45818784893731</v>
      </c>
      <c r="E10" s="22">
        <v>6.8095030129460428</v>
      </c>
      <c r="F10" s="21">
        <v>497.60797176903554</v>
      </c>
      <c r="G10" s="22">
        <v>5.3842174221870431</v>
      </c>
      <c r="H10" s="21">
        <v>505.85742826868625</v>
      </c>
      <c r="I10" s="25">
        <v>4.2659278960677209</v>
      </c>
      <c r="J10" s="24">
        <v>11.871097288857527</v>
      </c>
      <c r="K10" s="23">
        <v>6.8585092466781052</v>
      </c>
      <c r="L10" s="21">
        <v>-12.600759580251065</v>
      </c>
      <c r="M10" s="22">
        <v>8.7526208702176742</v>
      </c>
      <c r="N10" s="24">
        <v>8.2494564996507052</v>
      </c>
      <c r="O10" s="25">
        <v>7.213039446989824</v>
      </c>
    </row>
    <row r="11" spans="1:29">
      <c r="A11" s="20" t="s">
        <v>121</v>
      </c>
      <c r="B11" s="21">
        <v>466.29834596234485</v>
      </c>
      <c r="C11" s="22">
        <v>4.1726068115056565</v>
      </c>
      <c r="D11" s="21">
        <v>481.35118226117874</v>
      </c>
      <c r="E11" s="22">
        <v>7.9869891152622765</v>
      </c>
      <c r="F11" s="21">
        <v>481.18522599599601</v>
      </c>
      <c r="G11" s="22">
        <v>5.0938779336314761</v>
      </c>
      <c r="H11" s="21">
        <v>484.37187073319018</v>
      </c>
      <c r="I11" s="25">
        <v>7.5112275502372796</v>
      </c>
      <c r="J11" s="24">
        <v>18.073524770845324</v>
      </c>
      <c r="K11" s="23">
        <v>9.499036104514337</v>
      </c>
      <c r="L11" s="21">
        <v>3.0206884720114431</v>
      </c>
      <c r="M11" s="22">
        <v>11.500062366733566</v>
      </c>
      <c r="N11" s="24">
        <v>3.1866447371941717</v>
      </c>
      <c r="O11" s="25">
        <v>9.3384223353937674</v>
      </c>
    </row>
    <row r="12" spans="1:29">
      <c r="A12" s="20" t="s">
        <v>122</v>
      </c>
      <c r="B12" s="21">
        <v>448.20650323838072</v>
      </c>
      <c r="C12" s="22">
        <v>4.8296830711985699</v>
      </c>
      <c r="D12" s="21">
        <v>463.56808701409471</v>
      </c>
      <c r="E12" s="22">
        <v>5.6128830201964508</v>
      </c>
      <c r="F12" s="21">
        <v>455.263568599</v>
      </c>
      <c r="G12" s="22">
        <v>5.158001821363932</v>
      </c>
      <c r="H12" s="21">
        <v>448.2444397370902</v>
      </c>
      <c r="I12" s="25">
        <v>5.9663287435390604</v>
      </c>
      <c r="J12" s="24">
        <v>3.7936498709484567E-2</v>
      </c>
      <c r="K12" s="23">
        <v>8.6790216755232521</v>
      </c>
      <c r="L12" s="21">
        <v>-15.323647277004511</v>
      </c>
      <c r="M12" s="22">
        <v>8.8962033741585511</v>
      </c>
      <c r="N12" s="24">
        <v>-7.0191288619097918</v>
      </c>
      <c r="O12" s="25">
        <v>8.1879216816707547</v>
      </c>
    </row>
    <row r="13" spans="1:29">
      <c r="A13" s="20" t="s">
        <v>123</v>
      </c>
      <c r="B13" s="21">
        <v>429.39700008282625</v>
      </c>
      <c r="C13" s="22">
        <v>4.215298493008369</v>
      </c>
      <c r="D13" s="21">
        <v>444.75129649653337</v>
      </c>
      <c r="E13" s="22">
        <v>8.2447742695441288</v>
      </c>
      <c r="F13" s="21">
        <v>447.65971965616535</v>
      </c>
      <c r="G13" s="22">
        <v>7.3782863081923171</v>
      </c>
      <c r="H13" s="21">
        <v>460.78220575830471</v>
      </c>
      <c r="I13" s="25">
        <v>7.0638054612987498</v>
      </c>
      <c r="J13" s="24">
        <v>31.38520567547846</v>
      </c>
      <c r="K13" s="23">
        <v>9.1688924620279337</v>
      </c>
      <c r="L13" s="21">
        <v>16.030909261771342</v>
      </c>
      <c r="M13" s="22">
        <v>11.39800642001973</v>
      </c>
      <c r="N13" s="24">
        <v>13.122486102139362</v>
      </c>
      <c r="O13" s="25">
        <v>10.448753822381512</v>
      </c>
    </row>
    <row r="14" spans="1:29">
      <c r="A14" s="20"/>
      <c r="B14" s="21"/>
      <c r="C14" s="22"/>
      <c r="D14" s="21"/>
      <c r="E14" s="22"/>
      <c r="F14" s="21"/>
      <c r="G14" s="22"/>
      <c r="H14" s="21"/>
      <c r="I14" s="25"/>
      <c r="J14" s="24"/>
      <c r="K14" s="23"/>
      <c r="L14" s="21"/>
      <c r="M14" s="22"/>
      <c r="N14" s="24"/>
      <c r="O14" s="25"/>
    </row>
    <row r="15" spans="1:29">
      <c r="A15" s="20" t="s">
        <v>124</v>
      </c>
      <c r="B15" s="21">
        <v>466.32769185398752</v>
      </c>
      <c r="C15" s="22">
        <v>2.1245549633745102</v>
      </c>
      <c r="D15" s="21">
        <v>483.49779168680072</v>
      </c>
      <c r="E15" s="22">
        <v>2.8037118349981647</v>
      </c>
      <c r="F15" s="21">
        <v>476.48787951103895</v>
      </c>
      <c r="G15" s="22">
        <v>2.4897839684259755</v>
      </c>
      <c r="H15" s="21">
        <v>483.51394238453707</v>
      </c>
      <c r="I15" s="25">
        <v>3.1051921180089161</v>
      </c>
      <c r="J15" s="24">
        <v>17.186250686645508</v>
      </c>
      <c r="K15" s="23">
        <v>5.5279698371887207</v>
      </c>
      <c r="L15" s="21">
        <v>1.6150698065757751E-2</v>
      </c>
      <c r="M15" s="22">
        <v>5.435431957244873</v>
      </c>
      <c r="N15" s="24">
        <v>7.0260629653930664</v>
      </c>
      <c r="O15" s="25">
        <v>4.5476632118225098</v>
      </c>
    </row>
    <row r="16" spans="1:29" ht="13.5" thickBot="1">
      <c r="A16" s="26"/>
      <c r="B16" s="27"/>
      <c r="C16" s="28"/>
      <c r="D16" s="27"/>
      <c r="E16" s="28"/>
      <c r="F16" s="27"/>
      <c r="G16" s="28"/>
      <c r="H16" s="27"/>
      <c r="I16" s="30"/>
      <c r="J16" s="29"/>
      <c r="K16" s="29"/>
      <c r="L16" s="27"/>
      <c r="M16" s="28"/>
      <c r="N16" s="29"/>
      <c r="O16" s="30"/>
      <c r="P16" s="31"/>
      <c r="Q16" s="31"/>
      <c r="R16" s="31"/>
    </row>
    <row r="17" spans="1:18">
      <c r="M17" s="31"/>
      <c r="N17" s="31"/>
      <c r="O17" s="31"/>
      <c r="P17" s="31"/>
      <c r="Q17" s="31"/>
      <c r="R17" s="31"/>
    </row>
    <row r="18" spans="1:18">
      <c r="M18" s="31"/>
      <c r="N18" s="31"/>
      <c r="O18" s="31"/>
    </row>
    <row r="19" spans="1:18">
      <c r="A19" t="s">
        <v>225</v>
      </c>
    </row>
    <row r="20" spans="1:18">
      <c r="A20" s="271"/>
    </row>
  </sheetData>
  <mergeCells count="10">
    <mergeCell ref="A5:A7"/>
    <mergeCell ref="B5:I5"/>
    <mergeCell ref="J5:O5"/>
    <mergeCell ref="B6:C6"/>
    <mergeCell ref="D6:E6"/>
    <mergeCell ref="F6:G6"/>
    <mergeCell ref="H6:I6"/>
    <mergeCell ref="J6:K6"/>
    <mergeCell ref="L6:M6"/>
    <mergeCell ref="N6:O6"/>
  </mergeCells>
  <conditionalFormatting sqref="J9:J15 L9:L15 N9:N15">
    <cfRule type="expression" dxfId="94" priority="1">
      <formula>ABS(J9/K9)&gt;1.96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AC19"/>
  <sheetViews>
    <sheetView showGridLines="0" zoomScale="93" zoomScaleNormal="93" zoomScaleSheetLayoutView="80" workbookViewId="0"/>
  </sheetViews>
  <sheetFormatPr defaultRowHeight="12.75"/>
  <cols>
    <col min="1" max="1" width="33.140625" customWidth="1"/>
    <col min="2" max="9" width="10.5703125" customWidth="1"/>
    <col min="10" max="15" width="9.85546875" customWidth="1"/>
    <col min="16" max="16" width="8.85546875" customWidth="1"/>
  </cols>
  <sheetData>
    <row r="1" spans="1:29">
      <c r="A1" t="s">
        <v>130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3"/>
      <c r="Q1" s="4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4"/>
    </row>
    <row r="2" spans="1:29">
      <c r="A2" s="5" t="s">
        <v>118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Q2" s="6"/>
    </row>
    <row r="3" spans="1:29">
      <c r="A3" s="7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9" ht="13.5" thickBot="1">
      <c r="L4" s="1"/>
      <c r="M4" s="1"/>
    </row>
    <row r="5" spans="1:29" ht="24.95" customHeight="1">
      <c r="A5" s="313"/>
      <c r="B5" s="316" t="s">
        <v>14</v>
      </c>
      <c r="C5" s="317"/>
      <c r="D5" s="317"/>
      <c r="E5" s="317"/>
      <c r="F5" s="317"/>
      <c r="G5" s="317"/>
      <c r="H5" s="317"/>
      <c r="I5" s="318"/>
      <c r="J5" s="319" t="s">
        <v>147</v>
      </c>
      <c r="K5" s="319"/>
      <c r="L5" s="319"/>
      <c r="M5" s="319"/>
      <c r="N5" s="319"/>
      <c r="O5" s="320"/>
    </row>
    <row r="6" spans="1:29" ht="36" customHeight="1">
      <c r="A6" s="314"/>
      <c r="B6" s="321" t="s">
        <v>0</v>
      </c>
      <c r="C6" s="322"/>
      <c r="D6" s="321" t="s">
        <v>1</v>
      </c>
      <c r="E6" s="322"/>
      <c r="F6" s="321" t="s">
        <v>2</v>
      </c>
      <c r="G6" s="322"/>
      <c r="H6" s="323" t="s">
        <v>3</v>
      </c>
      <c r="I6" s="324"/>
      <c r="J6" s="325" t="s">
        <v>4</v>
      </c>
      <c r="K6" s="325"/>
      <c r="L6" s="326" t="s">
        <v>5</v>
      </c>
      <c r="M6" s="327"/>
      <c r="N6" s="325" t="s">
        <v>6</v>
      </c>
      <c r="O6" s="328"/>
    </row>
    <row r="7" spans="1:29" ht="26.25" customHeight="1">
      <c r="A7" s="315"/>
      <c r="B7" s="9" t="s">
        <v>15</v>
      </c>
      <c r="C7" s="10" t="s">
        <v>16</v>
      </c>
      <c r="D7" s="9" t="s">
        <v>15</v>
      </c>
      <c r="E7" s="10" t="s">
        <v>16</v>
      </c>
      <c r="F7" s="9" t="s">
        <v>15</v>
      </c>
      <c r="G7" s="10" t="s">
        <v>16</v>
      </c>
      <c r="H7" s="9" t="s">
        <v>15</v>
      </c>
      <c r="I7" s="12" t="s">
        <v>16</v>
      </c>
      <c r="J7" s="11" t="s">
        <v>17</v>
      </c>
      <c r="K7" s="11" t="s">
        <v>16</v>
      </c>
      <c r="L7" s="9" t="s">
        <v>17</v>
      </c>
      <c r="M7" s="104" t="s">
        <v>16</v>
      </c>
      <c r="N7" s="11" t="s">
        <v>17</v>
      </c>
      <c r="O7" s="12" t="s">
        <v>16</v>
      </c>
    </row>
    <row r="8" spans="1:29" ht="13.5" customHeight="1">
      <c r="A8" s="13"/>
      <c r="B8" s="14"/>
      <c r="C8" s="15"/>
      <c r="D8" s="14"/>
      <c r="E8" s="15"/>
      <c r="F8" s="14"/>
      <c r="G8" s="15"/>
      <c r="H8" s="16"/>
      <c r="I8" s="19"/>
      <c r="J8" s="17"/>
      <c r="K8" s="17"/>
      <c r="L8" s="14"/>
      <c r="M8" s="18"/>
      <c r="N8" s="17"/>
      <c r="O8" s="19"/>
    </row>
    <row r="9" spans="1:29">
      <c r="A9" s="20" t="s">
        <v>125</v>
      </c>
      <c r="B9" s="21">
        <v>520.71004643080528</v>
      </c>
      <c r="C9" s="22">
        <v>3.372904472029592</v>
      </c>
      <c r="D9" s="21">
        <v>520.74042773976942</v>
      </c>
      <c r="E9" s="22">
        <v>4.7341554003228277</v>
      </c>
      <c r="F9" s="21">
        <v>522.16586059166855</v>
      </c>
      <c r="G9" s="22">
        <v>3.9090051023930537</v>
      </c>
      <c r="H9" s="21">
        <v>507.01612863611479</v>
      </c>
      <c r="I9" s="25">
        <v>4.4537552713401745</v>
      </c>
      <c r="J9" s="24">
        <v>-13.693917794690265</v>
      </c>
      <c r="K9" s="23">
        <v>6.9003565556011361</v>
      </c>
      <c r="L9" s="21">
        <v>-13.724299103654403</v>
      </c>
      <c r="M9" s="22">
        <v>7.3681112485762688</v>
      </c>
      <c r="N9" s="24">
        <v>-15.149731955553534</v>
      </c>
      <c r="O9" s="25">
        <v>6.3210961792655302</v>
      </c>
    </row>
    <row r="10" spans="1:29">
      <c r="A10" s="20" t="s">
        <v>126</v>
      </c>
      <c r="B10" s="21">
        <v>486.00174218680343</v>
      </c>
      <c r="C10" s="22">
        <v>2.4223390150887205</v>
      </c>
      <c r="D10" s="21">
        <v>489.70399762759519</v>
      </c>
      <c r="E10" s="22">
        <v>3.8747750258456648</v>
      </c>
      <c r="F10" s="21">
        <v>482.00379145482594</v>
      </c>
      <c r="G10" s="22">
        <v>4.0248895697724238</v>
      </c>
      <c r="H10" s="21">
        <v>478.02989668057819</v>
      </c>
      <c r="I10" s="25">
        <v>4.3861141644819766</v>
      </c>
      <c r="J10" s="24">
        <v>-7.9718455062254066</v>
      </c>
      <c r="K10" s="23">
        <v>6.4426876199215535</v>
      </c>
      <c r="L10" s="21">
        <v>-11.674100947017166</v>
      </c>
      <c r="M10" s="22">
        <v>6.8038796994646171</v>
      </c>
      <c r="N10" s="24">
        <v>-3.973894774247924</v>
      </c>
      <c r="O10" s="25">
        <v>6.3464741008478329</v>
      </c>
    </row>
    <row r="11" spans="1:29">
      <c r="A11" s="20" t="s">
        <v>127</v>
      </c>
      <c r="B11" s="21">
        <v>414.4745916050453</v>
      </c>
      <c r="C11" s="22">
        <v>3.2893151766420203</v>
      </c>
      <c r="D11" s="21">
        <v>423.65345403780464</v>
      </c>
      <c r="E11" s="22">
        <v>5.0654479998572119</v>
      </c>
      <c r="F11" s="21">
        <v>404.75837067833965</v>
      </c>
      <c r="G11" s="22">
        <v>7.7944013642024368</v>
      </c>
      <c r="H11" s="21">
        <v>409.40335400081875</v>
      </c>
      <c r="I11" s="25">
        <v>6.9234536667737885</v>
      </c>
      <c r="J11" s="24">
        <v>-5.0712376042263259</v>
      </c>
      <c r="K11" s="23">
        <v>8.6692736147413729</v>
      </c>
      <c r="L11" s="21">
        <v>-14.250100036985657</v>
      </c>
      <c r="M11" s="22">
        <v>9.2538572560430641</v>
      </c>
      <c r="N11" s="24">
        <v>4.6449833224793338</v>
      </c>
      <c r="O11" s="25">
        <v>10.654900436054964</v>
      </c>
    </row>
    <row r="12" spans="1:29">
      <c r="A12" s="20" t="s">
        <v>128</v>
      </c>
      <c r="B12" s="21">
        <v>427.02766957557122</v>
      </c>
      <c r="C12" s="22">
        <v>7.203110843426888</v>
      </c>
      <c r="D12" s="21">
        <v>416.20687205103815</v>
      </c>
      <c r="E12" s="22">
        <v>8.1671267885040457</v>
      </c>
      <c r="F12" s="21">
        <v>423.13623607425234</v>
      </c>
      <c r="G12" s="22">
        <v>4.6255474640012455</v>
      </c>
      <c r="H12" s="21">
        <v>411.187451701562</v>
      </c>
      <c r="I12" s="25">
        <v>8.3351954208500771</v>
      </c>
      <c r="J12" s="24">
        <v>-15.840217874009227</v>
      </c>
      <c r="K12" s="23">
        <v>11.737239391204993</v>
      </c>
      <c r="L12" s="21">
        <v>-5.0194203494761496</v>
      </c>
      <c r="M12" s="22">
        <v>12.174495582292538</v>
      </c>
      <c r="N12" s="24">
        <v>-11.948784372690341</v>
      </c>
      <c r="O12" s="25">
        <v>9.7832086784187791</v>
      </c>
    </row>
    <row r="13" spans="1:29">
      <c r="A13" s="20"/>
      <c r="B13" s="21"/>
      <c r="C13" s="22"/>
      <c r="D13" s="21"/>
      <c r="E13" s="22"/>
      <c r="F13" s="21"/>
      <c r="G13" s="22"/>
      <c r="I13" s="25"/>
      <c r="J13" s="24"/>
      <c r="K13" s="23"/>
      <c r="L13" s="21"/>
      <c r="M13" s="22"/>
      <c r="N13" s="24"/>
      <c r="O13" s="25"/>
    </row>
    <row r="14" spans="1:29">
      <c r="A14" s="20" t="s">
        <v>124</v>
      </c>
      <c r="B14" s="21">
        <v>466.32769185398752</v>
      </c>
      <c r="C14" s="22">
        <v>2.1245549633745102</v>
      </c>
      <c r="D14" s="21">
        <v>483.49779168680072</v>
      </c>
      <c r="E14" s="22">
        <v>2.8037118349981647</v>
      </c>
      <c r="F14" s="21">
        <v>476.48787951103895</v>
      </c>
      <c r="G14" s="22">
        <v>2.4897839684259755</v>
      </c>
      <c r="H14" s="21">
        <v>483.51394238453707</v>
      </c>
      <c r="I14" s="25">
        <v>3.1051921180089161</v>
      </c>
      <c r="J14" s="24">
        <v>17.186250686645508</v>
      </c>
      <c r="K14" s="23">
        <v>5.5279698371887207</v>
      </c>
      <c r="L14" s="21">
        <v>1.6150698065757751E-2</v>
      </c>
      <c r="M14" s="22">
        <v>5.435431957244873</v>
      </c>
      <c r="N14" s="24">
        <v>7.0260629653930664</v>
      </c>
      <c r="O14" s="25">
        <v>4.5476632118225098</v>
      </c>
    </row>
    <row r="15" spans="1:29" ht="13.5" thickBot="1">
      <c r="A15" s="26"/>
      <c r="B15" s="27"/>
      <c r="C15" s="28"/>
      <c r="D15" s="27"/>
      <c r="E15" s="28"/>
      <c r="F15" s="27"/>
      <c r="G15" s="28"/>
      <c r="H15" s="27"/>
      <c r="I15" s="30"/>
      <c r="J15" s="29"/>
      <c r="K15" s="29"/>
      <c r="L15" s="27"/>
      <c r="M15" s="28"/>
      <c r="N15" s="29"/>
      <c r="O15" s="30"/>
      <c r="P15" s="31"/>
      <c r="Q15" s="31"/>
      <c r="R15" s="31"/>
    </row>
    <row r="16" spans="1:29">
      <c r="M16" s="31"/>
      <c r="N16" s="31"/>
      <c r="O16" s="31"/>
      <c r="P16" s="31"/>
      <c r="Q16" s="31"/>
      <c r="R16" s="31"/>
    </row>
    <row r="17" spans="1:15">
      <c r="M17" s="31"/>
      <c r="N17" s="31"/>
      <c r="O17" s="31"/>
    </row>
    <row r="18" spans="1:15">
      <c r="A18" t="s">
        <v>225</v>
      </c>
    </row>
    <row r="19" spans="1:15">
      <c r="A19" s="271"/>
    </row>
  </sheetData>
  <mergeCells count="10">
    <mergeCell ref="A5:A7"/>
    <mergeCell ref="B5:I5"/>
    <mergeCell ref="J5:O5"/>
    <mergeCell ref="B6:C6"/>
    <mergeCell ref="D6:E6"/>
    <mergeCell ref="F6:G6"/>
    <mergeCell ref="H6:I6"/>
    <mergeCell ref="J6:K6"/>
    <mergeCell ref="L6:M6"/>
    <mergeCell ref="N6:O6"/>
  </mergeCells>
  <conditionalFormatting sqref="J9:J14 L9:L14 N9:N14">
    <cfRule type="expression" dxfId="93" priority="1">
      <formula>ABS(J9/K9)&gt;1.96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AN41"/>
  <sheetViews>
    <sheetView showGridLines="0" zoomScale="98" zoomScaleNormal="98" zoomScaleSheetLayoutView="80" workbookViewId="0"/>
  </sheetViews>
  <sheetFormatPr defaultColWidth="9.140625" defaultRowHeight="12.75"/>
  <cols>
    <col min="1" max="1" width="38.5703125" customWidth="1"/>
  </cols>
  <sheetData>
    <row r="1" spans="1:35">
      <c r="A1" t="s">
        <v>18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3"/>
      <c r="AA1" s="34"/>
      <c r="AB1" s="34"/>
      <c r="AC1" s="34"/>
      <c r="AD1" s="33"/>
      <c r="AE1" s="6"/>
      <c r="AF1" s="6"/>
      <c r="AG1" s="6"/>
      <c r="AH1" s="6"/>
      <c r="AI1" s="6"/>
    </row>
    <row r="2" spans="1:35">
      <c r="A2" s="195" t="s">
        <v>116</v>
      </c>
    </row>
    <row r="3" spans="1:35">
      <c r="A3" s="195"/>
    </row>
    <row r="4" spans="1:35" ht="13.5" thickBot="1"/>
    <row r="5" spans="1:35">
      <c r="A5" s="329"/>
      <c r="B5" s="332" t="s">
        <v>19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3"/>
    </row>
    <row r="6" spans="1:35" ht="60" customHeight="1">
      <c r="A6" s="330"/>
      <c r="B6" s="334" t="s">
        <v>106</v>
      </c>
      <c r="C6" s="335"/>
      <c r="D6" s="336" t="s">
        <v>20</v>
      </c>
      <c r="E6" s="337"/>
      <c r="F6" s="336" t="s">
        <v>21</v>
      </c>
      <c r="G6" s="336"/>
      <c r="H6" s="338" t="s">
        <v>22</v>
      </c>
      <c r="I6" s="335"/>
      <c r="J6" s="338" t="s">
        <v>23</v>
      </c>
      <c r="K6" s="335"/>
      <c r="L6" s="336" t="s">
        <v>24</v>
      </c>
      <c r="M6" s="339"/>
    </row>
    <row r="7" spans="1:35" s="37" customFormat="1">
      <c r="A7" s="331"/>
      <c r="B7" s="196" t="s">
        <v>8</v>
      </c>
      <c r="C7" s="197" t="s">
        <v>16</v>
      </c>
      <c r="D7" s="198" t="s">
        <v>8</v>
      </c>
      <c r="E7" s="199" t="s">
        <v>16</v>
      </c>
      <c r="F7" s="198" t="s">
        <v>8</v>
      </c>
      <c r="G7" s="200" t="s">
        <v>16</v>
      </c>
      <c r="H7" s="201" t="s">
        <v>8</v>
      </c>
      <c r="I7" s="197" t="s">
        <v>16</v>
      </c>
      <c r="J7" s="201" t="s">
        <v>8</v>
      </c>
      <c r="K7" s="197" t="s">
        <v>16</v>
      </c>
      <c r="L7" s="198" t="s">
        <v>8</v>
      </c>
      <c r="M7" s="202" t="s">
        <v>16</v>
      </c>
    </row>
    <row r="8" spans="1:35" ht="13.5" customHeight="1">
      <c r="A8" s="13"/>
      <c r="B8" s="203"/>
      <c r="C8" s="204"/>
      <c r="D8" s="205"/>
      <c r="E8" s="204"/>
      <c r="F8" s="206"/>
      <c r="G8" s="207"/>
      <c r="H8" s="205"/>
      <c r="I8" s="204"/>
      <c r="J8" s="205"/>
      <c r="K8" s="204"/>
      <c r="L8" s="206"/>
      <c r="M8" s="208"/>
    </row>
    <row r="9" spans="1:35" ht="13.5" customHeight="1">
      <c r="A9" s="13" t="s">
        <v>194</v>
      </c>
      <c r="B9" s="209">
        <v>5.6101016657696956</v>
      </c>
      <c r="C9" s="210">
        <v>0.98830497330575906</v>
      </c>
      <c r="D9" s="211">
        <v>11.890529596801255</v>
      </c>
      <c r="E9" s="210">
        <v>1.0663069206258131</v>
      </c>
      <c r="F9" s="212">
        <v>17.890787291429611</v>
      </c>
      <c r="G9" s="213">
        <v>0.9965036731012693</v>
      </c>
      <c r="H9" s="211">
        <v>22.796345927342813</v>
      </c>
      <c r="I9" s="210">
        <v>1.3312245431595704</v>
      </c>
      <c r="J9" s="211">
        <v>23.276835880933994</v>
      </c>
      <c r="K9" s="210">
        <v>1.2371611998275998</v>
      </c>
      <c r="L9" s="212">
        <v>18.535399637722634</v>
      </c>
      <c r="M9" s="214">
        <v>1.0496554857652622</v>
      </c>
    </row>
    <row r="10" spans="1:35" ht="13.5" customHeight="1">
      <c r="A10" s="13" t="s">
        <v>203</v>
      </c>
      <c r="B10" s="209">
        <v>14.354388955939349</v>
      </c>
      <c r="C10" s="210">
        <v>0.96911623661016688</v>
      </c>
      <c r="D10" s="211">
        <v>31.037793142816778</v>
      </c>
      <c r="E10" s="210">
        <v>1.0420093812256246</v>
      </c>
      <c r="F10" s="212">
        <v>32.528250579196609</v>
      </c>
      <c r="G10" s="213">
        <v>1.1017332791879322</v>
      </c>
      <c r="H10" s="211">
        <v>16.905111609631025</v>
      </c>
      <c r="I10" s="210">
        <v>0.85077150153289571</v>
      </c>
      <c r="J10" s="211">
        <v>4.5266467722531321</v>
      </c>
      <c r="K10" s="210">
        <v>0.53588726446837287</v>
      </c>
      <c r="L10" s="212">
        <v>0.64780894016311263</v>
      </c>
      <c r="M10" s="214">
        <v>0.16079309902220118</v>
      </c>
    </row>
    <row r="11" spans="1:35" ht="13.5" customHeight="1">
      <c r="A11" s="13" t="s">
        <v>199</v>
      </c>
      <c r="B11" s="209">
        <v>4.5368919946646882</v>
      </c>
      <c r="C11" s="210">
        <v>0.62386606752597418</v>
      </c>
      <c r="D11" s="211">
        <v>12.284802108853951</v>
      </c>
      <c r="E11" s="210">
        <v>1.0219039736526951</v>
      </c>
      <c r="F11" s="212">
        <v>22.041362489029332</v>
      </c>
      <c r="G11" s="213">
        <v>1.1619343221375251</v>
      </c>
      <c r="H11" s="211">
        <v>26.75671290129484</v>
      </c>
      <c r="I11" s="210">
        <v>1.1064792114094806</v>
      </c>
      <c r="J11" s="211">
        <v>20.886140704651304</v>
      </c>
      <c r="K11" s="210">
        <v>1.2602675590521173</v>
      </c>
      <c r="L11" s="212">
        <v>13.494089801505893</v>
      </c>
      <c r="M11" s="214">
        <v>1.2113471876783595</v>
      </c>
    </row>
    <row r="12" spans="1:35" ht="13.5" customHeight="1">
      <c r="A12" s="13" t="s">
        <v>182</v>
      </c>
      <c r="B12" s="209">
        <v>15.016303642145949</v>
      </c>
      <c r="C12" s="210">
        <v>1.10016761042082</v>
      </c>
      <c r="D12" s="211">
        <v>28.018053294560652</v>
      </c>
      <c r="E12" s="210">
        <v>1.1551125037127854</v>
      </c>
      <c r="F12" s="212">
        <v>31.42781501120572</v>
      </c>
      <c r="G12" s="213">
        <v>1.1046527686492866</v>
      </c>
      <c r="H12" s="211">
        <v>18.111993581057451</v>
      </c>
      <c r="I12" s="210">
        <v>0.95573422311486544</v>
      </c>
      <c r="J12" s="211">
        <v>6.1076831479361999</v>
      </c>
      <c r="K12" s="210">
        <v>0.67407722383110669</v>
      </c>
      <c r="L12" s="212">
        <v>1.3181513230940269</v>
      </c>
      <c r="M12" s="214">
        <v>0.2473115984752442</v>
      </c>
    </row>
    <row r="13" spans="1:35" ht="13.5" customHeight="1">
      <c r="A13" s="13" t="s">
        <v>191</v>
      </c>
      <c r="B13" s="209">
        <v>3.4954750721759447</v>
      </c>
      <c r="C13" s="210">
        <v>0.44299122451425055</v>
      </c>
      <c r="D13" s="211">
        <v>11.819331843584377</v>
      </c>
      <c r="E13" s="210">
        <v>0.72805152379787619</v>
      </c>
      <c r="F13" s="212">
        <v>22.589869908644761</v>
      </c>
      <c r="G13" s="213">
        <v>0.97182847832279429</v>
      </c>
      <c r="H13" s="211">
        <v>27.520800044912303</v>
      </c>
      <c r="I13" s="210">
        <v>1.1294820042235862</v>
      </c>
      <c r="J13" s="211">
        <v>22.08563090132688</v>
      </c>
      <c r="K13" s="210">
        <v>0.93348584005405644</v>
      </c>
      <c r="L13" s="212">
        <v>12.488892229355734</v>
      </c>
      <c r="M13" s="214">
        <v>0.75988971748933165</v>
      </c>
    </row>
    <row r="14" spans="1:35" ht="13.5" customHeight="1">
      <c r="A14" s="13" t="s">
        <v>200</v>
      </c>
      <c r="B14" s="209">
        <v>19.637527154206889</v>
      </c>
      <c r="C14" s="210">
        <v>1.0197387700635456</v>
      </c>
      <c r="D14" s="211">
        <v>25.447040152730974</v>
      </c>
      <c r="E14" s="210">
        <v>1.016318278178963</v>
      </c>
      <c r="F14" s="212">
        <v>26.731191187180897</v>
      </c>
      <c r="G14" s="213">
        <v>0.79507058670684405</v>
      </c>
      <c r="H14" s="211">
        <v>18.130384238193681</v>
      </c>
      <c r="I14" s="210">
        <v>0.66893105515077189</v>
      </c>
      <c r="J14" s="211">
        <v>8.0043331553693307</v>
      </c>
      <c r="K14" s="210">
        <v>0.53327234964287573</v>
      </c>
      <c r="L14" s="212">
        <v>2.0495241123182359</v>
      </c>
      <c r="M14" s="214">
        <v>0.24688071153523802</v>
      </c>
    </row>
    <row r="15" spans="1:35" ht="13.5" customHeight="1">
      <c r="A15" s="13" t="s">
        <v>190</v>
      </c>
      <c r="B15" s="209">
        <v>2.8797310454697342</v>
      </c>
      <c r="C15" s="210">
        <v>0.5345091076445031</v>
      </c>
      <c r="D15" s="211">
        <v>9.093224559915269</v>
      </c>
      <c r="E15" s="210">
        <v>0.94308794403747176</v>
      </c>
      <c r="F15" s="212">
        <v>17.045841569226095</v>
      </c>
      <c r="G15" s="213">
        <v>1.1224038360794251</v>
      </c>
      <c r="H15" s="211">
        <v>27.111498109090991</v>
      </c>
      <c r="I15" s="210">
        <v>1.222097576868886</v>
      </c>
      <c r="J15" s="211">
        <v>27.396548559704019</v>
      </c>
      <c r="K15" s="210">
        <v>1.1958225502389053</v>
      </c>
      <c r="L15" s="212">
        <v>16.473156156593905</v>
      </c>
      <c r="M15" s="214">
        <v>1.0267592882806069</v>
      </c>
    </row>
    <row r="16" spans="1:35" ht="13.5" customHeight="1">
      <c r="A16" s="13" t="s">
        <v>202</v>
      </c>
      <c r="B16" s="209">
        <v>15.71240306726258</v>
      </c>
      <c r="C16" s="210">
        <v>1.0154833103230005</v>
      </c>
      <c r="D16" s="211">
        <v>26.154872027598486</v>
      </c>
      <c r="E16" s="210">
        <v>1.0693627195563942</v>
      </c>
      <c r="F16" s="212">
        <v>29.62768066013431</v>
      </c>
      <c r="G16" s="213">
        <v>1.2327359202591752</v>
      </c>
      <c r="H16" s="211">
        <v>20.118327457953598</v>
      </c>
      <c r="I16" s="210">
        <v>1.0460855189743545</v>
      </c>
      <c r="J16" s="211">
        <v>7.3605935783853402</v>
      </c>
      <c r="K16" s="210">
        <v>0.62409316867217923</v>
      </c>
      <c r="L16" s="212">
        <v>1.0261232086656964</v>
      </c>
      <c r="M16" s="214">
        <v>0.24465027145778775</v>
      </c>
    </row>
    <row r="17" spans="1:40" ht="13.5" customHeight="1">
      <c r="A17" s="13" t="s">
        <v>192</v>
      </c>
      <c r="B17" s="209">
        <v>2.2676460281148874</v>
      </c>
      <c r="C17" s="210">
        <v>0.38108468066364615</v>
      </c>
      <c r="D17" s="211">
        <v>8.6274039344081821</v>
      </c>
      <c r="E17" s="210">
        <v>0.69282539399760734</v>
      </c>
      <c r="F17" s="212">
        <v>19.463590903406132</v>
      </c>
      <c r="G17" s="213">
        <v>0.97460988602913112</v>
      </c>
      <c r="H17" s="211">
        <v>29.734749215748423</v>
      </c>
      <c r="I17" s="210">
        <v>1.0746893388230705</v>
      </c>
      <c r="J17" s="211">
        <v>27.377343210163225</v>
      </c>
      <c r="K17" s="210">
        <v>1.4461024325144476</v>
      </c>
      <c r="L17" s="212">
        <v>12.529266708159151</v>
      </c>
      <c r="M17" s="214">
        <v>0.90666487470504242</v>
      </c>
    </row>
    <row r="18" spans="1:40" ht="13.5" customHeight="1">
      <c r="A18" s="13" t="s">
        <v>124</v>
      </c>
      <c r="B18" s="209">
        <v>4.5564283913140038</v>
      </c>
      <c r="C18" s="210">
        <v>0.58723260899257168</v>
      </c>
      <c r="D18" s="211">
        <v>13.792352809116174</v>
      </c>
      <c r="E18" s="210">
        <v>0.90222415955939483</v>
      </c>
      <c r="F18" s="212">
        <v>26.447507313968369</v>
      </c>
      <c r="G18" s="213">
        <v>1.1520938231295235</v>
      </c>
      <c r="H18" s="211">
        <v>31.01753919762664</v>
      </c>
      <c r="I18" s="210">
        <v>1.0962965940590499</v>
      </c>
      <c r="J18" s="211">
        <v>19.1265048753157</v>
      </c>
      <c r="K18" s="210">
        <v>1.0567317691899543</v>
      </c>
      <c r="L18" s="212">
        <v>5.0596674126591203</v>
      </c>
      <c r="M18" s="214">
        <v>0.63165343167684496</v>
      </c>
    </row>
    <row r="19" spans="1:40" ht="13.5" customHeight="1">
      <c r="A19" s="13" t="s">
        <v>195</v>
      </c>
      <c r="B19" s="209">
        <v>6.9027442290535141</v>
      </c>
      <c r="C19" s="210">
        <v>0.54322300680579816</v>
      </c>
      <c r="D19" s="211">
        <v>14.891803471871922</v>
      </c>
      <c r="E19" s="210">
        <v>0.69811256066396477</v>
      </c>
      <c r="F19" s="212">
        <v>22.926304171505318</v>
      </c>
      <c r="G19" s="213">
        <v>0.93238362313696976</v>
      </c>
      <c r="H19" s="211">
        <v>25.34649459065546</v>
      </c>
      <c r="I19" s="210">
        <v>0.84647515634520798</v>
      </c>
      <c r="J19" s="211">
        <v>19.451913719155222</v>
      </c>
      <c r="K19" s="210">
        <v>0.82734042030391175</v>
      </c>
      <c r="L19" s="212">
        <v>10.480739817758581</v>
      </c>
      <c r="M19" s="214">
        <v>0.66186562546268934</v>
      </c>
    </row>
    <row r="20" spans="1:40" ht="13.5" customHeight="1">
      <c r="A20" s="13" t="s">
        <v>204</v>
      </c>
      <c r="B20" s="209">
        <v>18.255370326490102</v>
      </c>
      <c r="C20" s="210">
        <v>0.54340185856798584</v>
      </c>
      <c r="D20" s="211">
        <v>20.727017566911769</v>
      </c>
      <c r="E20" s="210">
        <v>0.5252247670576452</v>
      </c>
      <c r="F20" s="212">
        <v>22.365916368512941</v>
      </c>
      <c r="G20" s="213">
        <v>0.52570089205500337</v>
      </c>
      <c r="H20" s="211">
        <v>18.841177217501862</v>
      </c>
      <c r="I20" s="210">
        <v>0.45812199299430273</v>
      </c>
      <c r="J20" s="211">
        <v>12.724701142314156</v>
      </c>
      <c r="K20" s="210">
        <v>0.50603592365965355</v>
      </c>
      <c r="L20" s="212">
        <v>7.085817378269164</v>
      </c>
      <c r="M20" s="214">
        <v>0.36322939061392356</v>
      </c>
    </row>
    <row r="21" spans="1:40" ht="13.5" customHeight="1">
      <c r="A21" s="13" t="s">
        <v>201</v>
      </c>
      <c r="B21" s="209">
        <v>19.930131658870703</v>
      </c>
      <c r="C21" s="210">
        <v>1.0528240538471592</v>
      </c>
      <c r="D21" s="211">
        <v>27.567183203301671</v>
      </c>
      <c r="E21" s="210">
        <v>0.92973185456495266</v>
      </c>
      <c r="F21" s="212">
        <v>29.836846563443597</v>
      </c>
      <c r="G21" s="213">
        <v>1.0766536039934691</v>
      </c>
      <c r="H21" s="211">
        <v>17.200062505401476</v>
      </c>
      <c r="I21" s="210">
        <v>0.93686312924170534</v>
      </c>
      <c r="J21" s="211">
        <v>4.6796924612986457</v>
      </c>
      <c r="K21" s="210">
        <v>0.4815857469504255</v>
      </c>
      <c r="L21" s="212">
        <v>0.78608360768391627</v>
      </c>
      <c r="M21" s="214">
        <v>0.29820641291570427</v>
      </c>
    </row>
    <row r="22" spans="1:40" ht="13.5" customHeight="1">
      <c r="A22" s="13" t="s">
        <v>193</v>
      </c>
      <c r="B22" s="209">
        <v>5.2536965221510812</v>
      </c>
      <c r="C22" s="210">
        <v>0.59018151538287389</v>
      </c>
      <c r="D22" s="211">
        <v>12.958906186354362</v>
      </c>
      <c r="E22" s="210">
        <v>0.85136610096100374</v>
      </c>
      <c r="F22" s="212">
        <v>23.120093751413112</v>
      </c>
      <c r="G22" s="213">
        <v>1.1244877303516918</v>
      </c>
      <c r="H22" s="211">
        <v>29.260315249326837</v>
      </c>
      <c r="I22" s="210">
        <v>1.2001580155324134</v>
      </c>
      <c r="J22" s="211">
        <v>20.776469480501664</v>
      </c>
      <c r="K22" s="210">
        <v>1.0492046022086141</v>
      </c>
      <c r="L22" s="212">
        <v>8.6305188102529549</v>
      </c>
      <c r="M22" s="214">
        <v>0.81129394209522332</v>
      </c>
    </row>
    <row r="23" spans="1:40" ht="13.5" customHeight="1">
      <c r="A23" s="13" t="s">
        <v>183</v>
      </c>
      <c r="B23" s="209">
        <v>4.8690025108895023</v>
      </c>
      <c r="C23" s="210">
        <v>0.46639652816719823</v>
      </c>
      <c r="D23" s="211">
        <v>11.883985271487473</v>
      </c>
      <c r="E23" s="210">
        <v>0.7715519945290148</v>
      </c>
      <c r="F23" s="212">
        <v>20.942638998191111</v>
      </c>
      <c r="G23" s="213">
        <v>0.88653422765176526</v>
      </c>
      <c r="H23" s="211">
        <v>26.463095633547013</v>
      </c>
      <c r="I23" s="210">
        <v>0.88434527186041567</v>
      </c>
      <c r="J23" s="211">
        <v>22.656672585796318</v>
      </c>
      <c r="K23" s="210">
        <v>1.1072093418330105</v>
      </c>
      <c r="L23" s="212">
        <v>13.184605000088588</v>
      </c>
      <c r="M23" s="214">
        <v>0.81630198208605242</v>
      </c>
      <c r="N23" s="215"/>
      <c r="O23" s="216"/>
      <c r="P23" s="215"/>
      <c r="Q23" s="216"/>
      <c r="R23" s="215"/>
      <c r="S23" s="216"/>
      <c r="T23" s="215"/>
      <c r="U23" s="216"/>
      <c r="V23" s="215"/>
      <c r="W23" s="216"/>
      <c r="X23" s="215"/>
      <c r="Y23" s="216"/>
      <c r="Z23" s="215"/>
      <c r="AA23" s="216"/>
      <c r="AB23" s="215"/>
      <c r="AC23" s="216"/>
      <c r="AD23" s="215"/>
      <c r="AE23" s="216"/>
      <c r="AF23" s="215"/>
      <c r="AG23" s="216"/>
      <c r="AH23" s="215"/>
      <c r="AI23" s="216"/>
      <c r="AJ23" s="215"/>
      <c r="AK23" s="216"/>
      <c r="AL23" s="215"/>
      <c r="AM23" s="216"/>
      <c r="AN23" s="215"/>
    </row>
    <row r="24" spans="1:40" ht="13.5" customHeight="1">
      <c r="A24" s="13" t="s">
        <v>196</v>
      </c>
      <c r="B24" s="209">
        <v>3.8545689404677184</v>
      </c>
      <c r="C24" s="210">
        <v>0.55188906305890351</v>
      </c>
      <c r="D24" s="211">
        <v>10.904681724204401</v>
      </c>
      <c r="E24" s="210">
        <v>0.82332699785045593</v>
      </c>
      <c r="F24" s="212">
        <v>20.939541311548666</v>
      </c>
      <c r="G24" s="213">
        <v>0.9474098672175516</v>
      </c>
      <c r="H24" s="211">
        <v>29.798873233439448</v>
      </c>
      <c r="I24" s="210">
        <v>1.3731425141803568</v>
      </c>
      <c r="J24" s="211">
        <v>24.632524614539477</v>
      </c>
      <c r="K24" s="210">
        <v>1.1841623892627644</v>
      </c>
      <c r="L24" s="212">
        <v>9.8698101758002963</v>
      </c>
      <c r="M24" s="214">
        <v>0.81236249783885706</v>
      </c>
      <c r="N24" s="215"/>
      <c r="O24" s="216"/>
      <c r="P24" s="215"/>
      <c r="Q24" s="216"/>
      <c r="R24" s="215"/>
      <c r="S24" s="216"/>
      <c r="T24" s="215"/>
      <c r="U24" s="216"/>
      <c r="V24" s="215"/>
      <c r="W24" s="216"/>
      <c r="X24" s="215"/>
      <c r="Y24" s="216"/>
      <c r="Z24" s="215"/>
      <c r="AA24" s="216"/>
      <c r="AB24" s="215"/>
      <c r="AC24" s="216"/>
      <c r="AD24" s="215"/>
      <c r="AE24" s="216"/>
      <c r="AF24" s="215"/>
      <c r="AG24" s="216"/>
      <c r="AH24" s="215"/>
      <c r="AI24" s="216"/>
      <c r="AJ24" s="215"/>
      <c r="AK24" s="216"/>
      <c r="AL24" s="215"/>
      <c r="AM24" s="216"/>
      <c r="AN24" s="215"/>
    </row>
    <row r="25" spans="1:40" ht="13.5" customHeight="1">
      <c r="A25" s="13" t="s">
        <v>184</v>
      </c>
      <c r="B25" s="209">
        <v>18.845426685736822</v>
      </c>
      <c r="C25" s="210">
        <v>1.1200525586016759</v>
      </c>
      <c r="D25" s="211">
        <v>21.995600844319487</v>
      </c>
      <c r="E25" s="210">
        <v>0.958213837766694</v>
      </c>
      <c r="F25" s="212">
        <v>25.7180236652509</v>
      </c>
      <c r="G25" s="213">
        <v>1.2150353735451267</v>
      </c>
      <c r="H25" s="211">
        <v>20.877923025725654</v>
      </c>
      <c r="I25" s="210">
        <v>1.2698758104758059</v>
      </c>
      <c r="J25" s="211">
        <v>9.8852455464811886</v>
      </c>
      <c r="K25" s="210">
        <v>0.90478985801200096</v>
      </c>
      <c r="L25" s="212">
        <v>2.6777802324859667</v>
      </c>
      <c r="M25" s="214">
        <v>0.568148898310747</v>
      </c>
      <c r="N25" s="215"/>
      <c r="O25" s="216"/>
      <c r="P25" s="215"/>
      <c r="Q25" s="216"/>
      <c r="R25" s="215"/>
      <c r="S25" s="216"/>
      <c r="T25" s="215"/>
      <c r="U25" s="216"/>
      <c r="V25" s="215"/>
      <c r="W25" s="216"/>
      <c r="X25" s="215"/>
      <c r="Y25" s="216"/>
      <c r="Z25" s="215"/>
      <c r="AA25" s="216"/>
      <c r="AB25" s="215"/>
      <c r="AC25" s="216"/>
      <c r="AD25" s="215"/>
      <c r="AE25" s="216"/>
      <c r="AF25" s="215"/>
      <c r="AG25" s="216"/>
      <c r="AH25" s="215"/>
      <c r="AI25" s="216"/>
      <c r="AJ25" s="215"/>
      <c r="AK25" s="216"/>
      <c r="AL25" s="215"/>
      <c r="AM25" s="216"/>
      <c r="AN25" s="215"/>
    </row>
    <row r="26" spans="1:40" ht="13.5" customHeight="1">
      <c r="A26" s="13" t="s">
        <v>197</v>
      </c>
      <c r="B26" s="209">
        <v>3.3048242218445134</v>
      </c>
      <c r="C26" s="210">
        <v>0.54163687219742906</v>
      </c>
      <c r="D26" s="211">
        <v>12.158686525518769</v>
      </c>
      <c r="E26" s="210">
        <v>0.81877272484143337</v>
      </c>
      <c r="F26" s="212">
        <v>24.672982719134392</v>
      </c>
      <c r="G26" s="213">
        <v>1.1860968097938187</v>
      </c>
      <c r="H26" s="211">
        <v>31.793632210774412</v>
      </c>
      <c r="I26" s="210">
        <v>0.95298167657450794</v>
      </c>
      <c r="J26" s="211">
        <v>21.461704368989643</v>
      </c>
      <c r="K26" s="210">
        <v>0.84781914440971318</v>
      </c>
      <c r="L26" s="212">
        <v>6.6081699537382761</v>
      </c>
      <c r="M26" s="214">
        <v>0.64661399551827481</v>
      </c>
    </row>
    <row r="27" spans="1:40" ht="13.5" customHeight="1">
      <c r="A27" s="13" t="s">
        <v>185</v>
      </c>
      <c r="B27" s="209">
        <v>3.1165038694499541</v>
      </c>
      <c r="C27" s="210">
        <v>0.35581372277767725</v>
      </c>
      <c r="D27" s="211">
        <v>9.6112802683642631</v>
      </c>
      <c r="E27" s="210">
        <v>0.49044769007389943</v>
      </c>
      <c r="F27" s="212">
        <v>20.309365182415426</v>
      </c>
      <c r="G27" s="213">
        <v>0.70177499215635186</v>
      </c>
      <c r="H27" s="211">
        <v>27.72373464249613</v>
      </c>
      <c r="I27" s="210">
        <v>0.84550204473549362</v>
      </c>
      <c r="J27" s="211">
        <v>24.446685549843579</v>
      </c>
      <c r="K27" s="210">
        <v>0.78881297912374215</v>
      </c>
      <c r="L27" s="212">
        <v>14.792430487430659</v>
      </c>
      <c r="M27" s="214">
        <v>0.90106295936814162</v>
      </c>
    </row>
    <row r="28" spans="1:40" ht="13.5" customHeight="1">
      <c r="A28" s="13" t="s">
        <v>198</v>
      </c>
      <c r="B28" s="209">
        <v>4.4048494255319293</v>
      </c>
      <c r="C28" s="210">
        <v>0.52784171013399561</v>
      </c>
      <c r="D28" s="211">
        <v>12.679341494783205</v>
      </c>
      <c r="E28" s="210">
        <v>0.81602350630185527</v>
      </c>
      <c r="F28" s="212">
        <v>25.397351574092895</v>
      </c>
      <c r="G28" s="213">
        <v>1.0166156021929493</v>
      </c>
      <c r="H28" s="211">
        <v>33.345811216611899</v>
      </c>
      <c r="I28" s="210">
        <v>1.1387392132601457</v>
      </c>
      <c r="J28" s="211">
        <v>19.515053219328188</v>
      </c>
      <c r="K28" s="210">
        <v>1.1056001894812726</v>
      </c>
      <c r="L28" s="212">
        <v>4.6575930696518926</v>
      </c>
      <c r="M28" s="214">
        <v>0.62683788354188397</v>
      </c>
    </row>
    <row r="29" spans="1:40">
      <c r="A29" s="13" t="s">
        <v>188</v>
      </c>
      <c r="B29" s="209">
        <v>5.0049119685030794</v>
      </c>
      <c r="C29" s="210">
        <v>0.1661760317744605</v>
      </c>
      <c r="D29" s="211">
        <v>12.90102736355888</v>
      </c>
      <c r="E29" s="210">
        <v>0.2291425865442033</v>
      </c>
      <c r="F29" s="212">
        <v>22.5153608710865</v>
      </c>
      <c r="G29" s="213">
        <v>0.27474436737489139</v>
      </c>
      <c r="H29" s="211">
        <v>27.627256839566051</v>
      </c>
      <c r="I29" s="210">
        <v>0.29259761683946012</v>
      </c>
      <c r="J29" s="211">
        <v>21.371265058441821</v>
      </c>
      <c r="K29" s="210">
        <v>0.28624374801567359</v>
      </c>
      <c r="L29" s="212">
        <v>10.580177898843701</v>
      </c>
      <c r="M29" s="214">
        <v>0.22048753464777901</v>
      </c>
    </row>
    <row r="30" spans="1:40">
      <c r="A30" s="13" t="s">
        <v>189</v>
      </c>
      <c r="B30" s="209">
        <v>8.8402007703774785</v>
      </c>
      <c r="C30" s="210">
        <v>0.1664402172631041</v>
      </c>
      <c r="D30" s="211">
        <v>16.677194501375169</v>
      </c>
      <c r="E30" s="210">
        <v>0.19755947727565851</v>
      </c>
      <c r="F30" s="212">
        <v>24.10114806094651</v>
      </c>
      <c r="G30" s="213">
        <v>0.2295234316396049</v>
      </c>
      <c r="H30" s="211">
        <v>24.942729090416599</v>
      </c>
      <c r="I30" s="210">
        <v>0.2331628633692949</v>
      </c>
      <c r="J30" s="211">
        <v>17.318946173714359</v>
      </c>
      <c r="K30" s="210">
        <v>0.21405048127787471</v>
      </c>
      <c r="L30" s="212">
        <v>8.1197814031698901</v>
      </c>
      <c r="M30" s="214">
        <v>0.15983433341930209</v>
      </c>
    </row>
    <row r="31" spans="1:40" ht="13.5" thickBot="1">
      <c r="A31" s="26"/>
      <c r="B31" s="217"/>
      <c r="C31" s="218"/>
      <c r="D31" s="219"/>
      <c r="E31" s="218"/>
      <c r="F31" s="220"/>
      <c r="G31" s="221"/>
      <c r="H31" s="219"/>
      <c r="I31" s="218"/>
      <c r="J31" s="219"/>
      <c r="K31" s="218"/>
      <c r="L31" s="220"/>
      <c r="M31" s="222"/>
    </row>
    <row r="32" spans="1:40">
      <c r="B32" s="31"/>
      <c r="C32" s="31"/>
      <c r="D32" s="31"/>
      <c r="E32" s="31"/>
      <c r="F32" s="31"/>
      <c r="G32" s="31"/>
      <c r="H32" s="31"/>
      <c r="I32" s="31"/>
      <c r="J32" s="31"/>
      <c r="K32" s="31"/>
    </row>
    <row r="33" spans="1:11">
      <c r="B33" s="31"/>
      <c r="C33" s="31"/>
      <c r="D33" s="31"/>
      <c r="E33" s="31"/>
      <c r="F33" s="31"/>
      <c r="G33" s="31"/>
      <c r="H33" s="31"/>
      <c r="I33" s="31"/>
      <c r="J33" s="31"/>
      <c r="K33" s="31"/>
    </row>
    <row r="34" spans="1:11">
      <c r="A34" t="s">
        <v>155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1:11">
      <c r="B35" s="31"/>
      <c r="C35" s="31"/>
      <c r="D35" s="31"/>
      <c r="E35" s="31"/>
      <c r="F35" s="31"/>
      <c r="G35" s="31"/>
      <c r="H35" s="31"/>
    </row>
    <row r="36" spans="1:11">
      <c r="B36" s="45"/>
      <c r="C36" s="45"/>
      <c r="D36" s="45"/>
      <c r="E36" s="45"/>
      <c r="F36" s="45"/>
      <c r="G36" s="45"/>
    </row>
    <row r="37" spans="1:11">
      <c r="B37" s="45"/>
      <c r="C37" s="45"/>
      <c r="D37" s="45"/>
      <c r="E37" s="45"/>
      <c r="F37" s="45"/>
      <c r="G37" s="45"/>
    </row>
    <row r="38" spans="1:11">
      <c r="B38" s="45"/>
      <c r="C38" s="45"/>
      <c r="D38" s="45"/>
      <c r="E38" s="45"/>
      <c r="F38" s="45"/>
      <c r="G38" s="45"/>
    </row>
    <row r="39" spans="1:11">
      <c r="B39" s="45"/>
      <c r="C39" s="45"/>
      <c r="D39" s="45"/>
      <c r="E39" s="45"/>
      <c r="F39" s="45"/>
      <c r="G39" s="45"/>
    </row>
    <row r="40" spans="1:11">
      <c r="B40" s="45"/>
      <c r="C40" s="45"/>
      <c r="D40" s="45"/>
      <c r="E40" s="45"/>
    </row>
    <row r="41" spans="1:11">
      <c r="B41" s="45"/>
      <c r="C41" s="45"/>
      <c r="D41" s="45"/>
      <c r="E41" s="45"/>
    </row>
  </sheetData>
  <mergeCells count="8">
    <mergeCell ref="A5:A7"/>
    <mergeCell ref="B5:M5"/>
    <mergeCell ref="B6:C6"/>
    <mergeCell ref="D6:E6"/>
    <mergeCell ref="F6:G6"/>
    <mergeCell ref="H6:I6"/>
    <mergeCell ref="J6:K6"/>
    <mergeCell ref="L6:M6"/>
  </mergeCells>
  <conditionalFormatting sqref="N9:N10 P9:P10 R9:R10 T9:T10 V9:V10 X9:X10 Z9:Z10 AB9:AB10 AD9:AD10 AF9:AF10 AH9:AH10 AJ9:AJ10 AL9:AL10 AN9:AN10">
    <cfRule type="expression" dxfId="92" priority="1" stopIfTrue="1">
      <formula>ABS(N9/O9)&gt;1.96</formula>
    </cfRule>
  </conditionalFormatting>
  <pageMargins left="0.7" right="0.7" top="0.75" bottom="0.75" header="0.3" footer="0.3"/>
  <pageSetup paperSize="9" scale="2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AI26"/>
  <sheetViews>
    <sheetView showGridLines="0" zoomScale="98" zoomScaleNormal="98" zoomScaleSheetLayoutView="80" workbookViewId="0"/>
  </sheetViews>
  <sheetFormatPr defaultColWidth="9.140625" defaultRowHeight="12.75"/>
  <cols>
    <col min="1" max="1" width="38.5703125" customWidth="1"/>
  </cols>
  <sheetData>
    <row r="1" spans="1:35">
      <c r="A1" t="s">
        <v>133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3"/>
      <c r="AA1" s="34"/>
      <c r="AB1" s="34"/>
      <c r="AC1" s="34"/>
      <c r="AD1" s="33"/>
      <c r="AE1" s="6"/>
      <c r="AF1" s="6"/>
      <c r="AG1" s="6"/>
      <c r="AH1" s="6"/>
      <c r="AI1" s="6"/>
    </row>
    <row r="2" spans="1:35">
      <c r="A2" s="195" t="s">
        <v>131</v>
      </c>
    </row>
    <row r="3" spans="1:35">
      <c r="A3" s="195"/>
    </row>
    <row r="4" spans="1:35" ht="13.5" thickBot="1"/>
    <row r="5" spans="1:35">
      <c r="A5" s="329"/>
      <c r="B5" s="332" t="s">
        <v>19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3"/>
    </row>
    <row r="6" spans="1:35" ht="60" customHeight="1">
      <c r="A6" s="330"/>
      <c r="B6" s="334" t="s">
        <v>106</v>
      </c>
      <c r="C6" s="335"/>
      <c r="D6" s="336" t="s">
        <v>20</v>
      </c>
      <c r="E6" s="337"/>
      <c r="F6" s="336" t="s">
        <v>21</v>
      </c>
      <c r="G6" s="336"/>
      <c r="H6" s="338" t="s">
        <v>22</v>
      </c>
      <c r="I6" s="335"/>
      <c r="J6" s="338" t="s">
        <v>23</v>
      </c>
      <c r="K6" s="335"/>
      <c r="L6" s="336" t="s">
        <v>24</v>
      </c>
      <c r="M6" s="339"/>
    </row>
    <row r="7" spans="1:35" s="37" customFormat="1">
      <c r="A7" s="331"/>
      <c r="B7" s="196" t="s">
        <v>8</v>
      </c>
      <c r="C7" s="197" t="s">
        <v>16</v>
      </c>
      <c r="D7" s="198" t="s">
        <v>8</v>
      </c>
      <c r="E7" s="199" t="s">
        <v>16</v>
      </c>
      <c r="F7" s="198" t="s">
        <v>8</v>
      </c>
      <c r="G7" s="200" t="s">
        <v>16</v>
      </c>
      <c r="H7" s="201" t="s">
        <v>8</v>
      </c>
      <c r="I7" s="197" t="s">
        <v>16</v>
      </c>
      <c r="J7" s="201" t="s">
        <v>8</v>
      </c>
      <c r="K7" s="197" t="s">
        <v>16</v>
      </c>
      <c r="L7" s="198" t="s">
        <v>8</v>
      </c>
      <c r="M7" s="202" t="s">
        <v>16</v>
      </c>
    </row>
    <row r="8" spans="1:35" ht="13.5" customHeight="1">
      <c r="A8" s="13"/>
      <c r="B8" s="203"/>
      <c r="C8" s="204"/>
      <c r="D8" s="205"/>
      <c r="E8" s="204"/>
      <c r="F8" s="206"/>
      <c r="G8" s="207"/>
      <c r="H8" s="205"/>
      <c r="I8" s="204"/>
      <c r="J8" s="205"/>
      <c r="K8" s="204"/>
      <c r="L8" s="206"/>
      <c r="M8" s="208"/>
    </row>
    <row r="9" spans="1:35" ht="13.5" customHeight="1">
      <c r="A9" s="20" t="s">
        <v>119</v>
      </c>
      <c r="B9" s="209">
        <v>2.2923186259205059</v>
      </c>
      <c r="C9" s="210">
        <v>0.84236718423216339</v>
      </c>
      <c r="D9" s="211">
        <v>9.3896456966968316</v>
      </c>
      <c r="E9" s="210">
        <v>1.4842185325016921</v>
      </c>
      <c r="F9" s="212">
        <v>22.254518596997727</v>
      </c>
      <c r="G9" s="213">
        <v>2.6159220718229115</v>
      </c>
      <c r="H9" s="211">
        <v>31.948014719540744</v>
      </c>
      <c r="I9" s="210">
        <v>2.2095103943279377</v>
      </c>
      <c r="J9" s="211">
        <v>25.429064822750266</v>
      </c>
      <c r="K9" s="210">
        <v>2.342346990049573</v>
      </c>
      <c r="L9" s="212">
        <v>8.6864375380939229</v>
      </c>
      <c r="M9" s="214">
        <v>1.6862309595279892</v>
      </c>
    </row>
    <row r="10" spans="1:35" ht="13.5" customHeight="1">
      <c r="A10" s="20" t="s">
        <v>120</v>
      </c>
      <c r="B10" s="209">
        <v>2.0594310286290369</v>
      </c>
      <c r="C10" s="210">
        <v>0.63128754026608702</v>
      </c>
      <c r="D10" s="211">
        <v>8.9443057636997469</v>
      </c>
      <c r="E10" s="210">
        <v>1.1918372088514793</v>
      </c>
      <c r="F10" s="212">
        <v>22.745857014158897</v>
      </c>
      <c r="G10" s="213">
        <v>1.9224641061010874</v>
      </c>
      <c r="H10" s="211">
        <v>35.16842020536356</v>
      </c>
      <c r="I10" s="210">
        <v>2.0754620676717206</v>
      </c>
      <c r="J10" s="211">
        <v>24.647114053106414</v>
      </c>
      <c r="K10" s="210">
        <v>1.8700861650417873</v>
      </c>
      <c r="L10" s="212">
        <v>6.4348719350423433</v>
      </c>
      <c r="M10" s="214">
        <v>1.3558695585037772</v>
      </c>
    </row>
    <row r="11" spans="1:35" ht="13.5" customHeight="1">
      <c r="A11" s="20" t="s">
        <v>121</v>
      </c>
      <c r="B11" s="209">
        <v>3.0969100452986402</v>
      </c>
      <c r="C11" s="210">
        <v>0.98079495449121934</v>
      </c>
      <c r="D11" s="211">
        <v>11.891457845601238</v>
      </c>
      <c r="E11" s="210">
        <v>2.2498756172562762</v>
      </c>
      <c r="F11" s="212">
        <v>29.704489151364804</v>
      </c>
      <c r="G11" s="213">
        <v>2.5506964135681067</v>
      </c>
      <c r="H11" s="211">
        <v>33.673158068711089</v>
      </c>
      <c r="I11" s="210">
        <v>2.3870233407523229</v>
      </c>
      <c r="J11" s="211">
        <v>18.078685822172837</v>
      </c>
      <c r="K11" s="210">
        <v>2.7573317930158927</v>
      </c>
      <c r="L11" s="212">
        <v>3.5552990668513815</v>
      </c>
      <c r="M11" s="214">
        <v>1.251686350558882</v>
      </c>
    </row>
    <row r="12" spans="1:35" ht="13.5" customHeight="1">
      <c r="A12" s="20" t="s">
        <v>122</v>
      </c>
      <c r="B12" s="209">
        <v>8.7573299547745052</v>
      </c>
      <c r="C12" s="210">
        <v>1.648490978723016</v>
      </c>
      <c r="D12" s="211">
        <v>21.282563084458278</v>
      </c>
      <c r="E12" s="210">
        <v>2.3597901989803662</v>
      </c>
      <c r="F12" s="212">
        <v>30.971388200896804</v>
      </c>
      <c r="G12" s="213">
        <v>2.3923108036693326</v>
      </c>
      <c r="H12" s="211">
        <v>26.431227477194664</v>
      </c>
      <c r="I12" s="210">
        <v>2.7178921989986526</v>
      </c>
      <c r="J12" s="211">
        <v>10.280346920388771</v>
      </c>
      <c r="K12" s="210">
        <v>1.99897213966946</v>
      </c>
      <c r="L12" s="212">
        <v>2.2771443622869763</v>
      </c>
      <c r="M12" s="214">
        <v>0.68910669987066708</v>
      </c>
    </row>
    <row r="13" spans="1:35" ht="13.5" customHeight="1">
      <c r="A13" s="20" t="s">
        <v>123</v>
      </c>
      <c r="B13" s="209">
        <v>7.5260464937159339</v>
      </c>
      <c r="C13" s="210">
        <v>1.6159697333231202</v>
      </c>
      <c r="D13" s="211">
        <v>19.292515712311687</v>
      </c>
      <c r="E13" s="210">
        <v>2.4260921734465581</v>
      </c>
      <c r="F13" s="212">
        <v>27.670167800774113</v>
      </c>
      <c r="G13" s="213">
        <v>3.2446665405792228</v>
      </c>
      <c r="H13" s="211">
        <v>27.163061534531977</v>
      </c>
      <c r="I13" s="210">
        <v>2.5565358090045067</v>
      </c>
      <c r="J13" s="211">
        <v>15.251694312973664</v>
      </c>
      <c r="K13" s="210">
        <v>2.6889331086649113</v>
      </c>
      <c r="L13" s="212">
        <v>3.096514145692626</v>
      </c>
      <c r="M13" s="214">
        <v>1.0879596559545512</v>
      </c>
    </row>
    <row r="14" spans="1:35" ht="13.5" customHeight="1">
      <c r="A14" s="13"/>
      <c r="B14" s="209"/>
      <c r="C14" s="210"/>
      <c r="D14" s="211"/>
      <c r="E14" s="210"/>
      <c r="F14" s="212"/>
      <c r="G14" s="213"/>
      <c r="H14" s="211"/>
      <c r="I14" s="210"/>
      <c r="J14" s="211"/>
      <c r="K14" s="210"/>
      <c r="L14" s="212"/>
      <c r="M14" s="214"/>
    </row>
    <row r="15" spans="1:35" ht="13.5" customHeight="1">
      <c r="A15" s="20" t="s">
        <v>124</v>
      </c>
      <c r="B15" s="209">
        <v>4.5564283913140038</v>
      </c>
      <c r="C15" s="210">
        <v>0.58723260899257168</v>
      </c>
      <c r="D15" s="211">
        <v>13.792352809116174</v>
      </c>
      <c r="E15" s="210">
        <v>0.90222415955939483</v>
      </c>
      <c r="F15" s="212">
        <v>26.447507313968369</v>
      </c>
      <c r="G15" s="213">
        <v>1.1520938231295235</v>
      </c>
      <c r="H15" s="211">
        <v>31.01753919762664</v>
      </c>
      <c r="I15" s="210">
        <v>1.0962965940590499</v>
      </c>
      <c r="J15" s="211">
        <v>19.1265048753157</v>
      </c>
      <c r="K15" s="210">
        <v>1.0567317691899543</v>
      </c>
      <c r="L15" s="212">
        <v>5.0596674126591203</v>
      </c>
      <c r="M15" s="214">
        <v>0.63165343167684496</v>
      </c>
    </row>
    <row r="16" spans="1:35" ht="13.5" thickBot="1">
      <c r="A16" s="26"/>
      <c r="B16" s="217"/>
      <c r="C16" s="218"/>
      <c r="D16" s="219"/>
      <c r="E16" s="218"/>
      <c r="F16" s="220"/>
      <c r="G16" s="221"/>
      <c r="H16" s="219"/>
      <c r="I16" s="218"/>
      <c r="J16" s="219"/>
      <c r="K16" s="218"/>
      <c r="L16" s="220"/>
      <c r="M16" s="222"/>
    </row>
    <row r="17" spans="2:11"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2:11"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2:11"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2:11">
      <c r="B20" s="31"/>
      <c r="C20" s="31"/>
      <c r="D20" s="31"/>
      <c r="E20" s="31"/>
      <c r="F20" s="31"/>
      <c r="G20" s="31"/>
      <c r="H20" s="31"/>
    </row>
    <row r="21" spans="2:11">
      <c r="B21" s="45"/>
      <c r="C21" s="45"/>
      <c r="D21" s="45"/>
      <c r="E21" s="45"/>
      <c r="F21" s="45"/>
      <c r="G21" s="45"/>
    </row>
    <row r="22" spans="2:11">
      <c r="B22" s="45"/>
      <c r="C22" s="45"/>
      <c r="D22" s="45"/>
      <c r="E22" s="45"/>
      <c r="F22" s="45"/>
      <c r="G22" s="45"/>
    </row>
    <row r="23" spans="2:11">
      <c r="B23" s="45"/>
      <c r="C23" s="45"/>
      <c r="D23" s="45"/>
      <c r="E23" s="45"/>
      <c r="F23" s="45"/>
      <c r="G23" s="45"/>
    </row>
    <row r="24" spans="2:11">
      <c r="B24" s="45"/>
      <c r="C24" s="45"/>
      <c r="D24" s="45"/>
      <c r="E24" s="45"/>
      <c r="F24" s="45"/>
      <c r="G24" s="45"/>
    </row>
    <row r="25" spans="2:11">
      <c r="B25" s="45"/>
      <c r="C25" s="45"/>
      <c r="D25" s="45"/>
      <c r="E25" s="45"/>
    </row>
    <row r="26" spans="2:11">
      <c r="B26" s="45"/>
      <c r="C26" s="45"/>
      <c r="D26" s="45"/>
      <c r="E26" s="45"/>
    </row>
  </sheetData>
  <mergeCells count="8">
    <mergeCell ref="A5:A7"/>
    <mergeCell ref="B5:M5"/>
    <mergeCell ref="B6:C6"/>
    <mergeCell ref="D6:E6"/>
    <mergeCell ref="F6:G6"/>
    <mergeCell ref="H6:I6"/>
    <mergeCell ref="J6:K6"/>
    <mergeCell ref="L6:M6"/>
  </mergeCells>
  <conditionalFormatting sqref="N9:N10 P9:P10 R9:R10 T9:T10 V9:V10 X9:X10 Z9:Z10 AB9:AB10 AD9:AD10 AF9:AF10 AH9:AH10 AJ9:AJ10 AL9:AL10 AN9:AN10">
    <cfRule type="expression" dxfId="91" priority="1" stopIfTrue="1">
      <formula>ABS(N9/O9)&gt;1.96</formula>
    </cfRule>
  </conditionalFormatting>
  <pageMargins left="0.7" right="0.7" top="0.75" bottom="0.75" header="0.3" footer="0.3"/>
  <pageSetup paperSize="9" scale="2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AI25"/>
  <sheetViews>
    <sheetView showGridLines="0" zoomScale="98" zoomScaleNormal="98" zoomScaleSheetLayoutView="80" workbookViewId="0"/>
  </sheetViews>
  <sheetFormatPr defaultColWidth="9.140625" defaultRowHeight="12.75"/>
  <cols>
    <col min="1" max="1" width="38.5703125" customWidth="1"/>
  </cols>
  <sheetData>
    <row r="1" spans="1:35">
      <c r="A1" t="s">
        <v>134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3"/>
      <c r="AA1" s="34"/>
      <c r="AB1" s="34"/>
      <c r="AC1" s="34"/>
      <c r="AD1" s="33"/>
      <c r="AE1" s="6"/>
      <c r="AF1" s="6"/>
      <c r="AG1" s="6"/>
      <c r="AH1" s="6"/>
      <c r="AI1" s="6"/>
    </row>
    <row r="2" spans="1:35">
      <c r="A2" s="195" t="s">
        <v>132</v>
      </c>
    </row>
    <row r="3" spans="1:35">
      <c r="A3" s="195"/>
    </row>
    <row r="4" spans="1:35" ht="13.5" thickBot="1"/>
    <row r="5" spans="1:35">
      <c r="A5" s="329"/>
      <c r="B5" s="332" t="s">
        <v>19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3"/>
    </row>
    <row r="6" spans="1:35" ht="60" customHeight="1">
      <c r="A6" s="330"/>
      <c r="B6" s="334" t="s">
        <v>106</v>
      </c>
      <c r="C6" s="335"/>
      <c r="D6" s="336" t="s">
        <v>20</v>
      </c>
      <c r="E6" s="337"/>
      <c r="F6" s="336" t="s">
        <v>21</v>
      </c>
      <c r="G6" s="336"/>
      <c r="H6" s="338" t="s">
        <v>22</v>
      </c>
      <c r="I6" s="335"/>
      <c r="J6" s="338" t="s">
        <v>23</v>
      </c>
      <c r="K6" s="335"/>
      <c r="L6" s="336" t="s">
        <v>24</v>
      </c>
      <c r="M6" s="339"/>
    </row>
    <row r="7" spans="1:35" s="37" customFormat="1">
      <c r="A7" s="331"/>
      <c r="B7" s="196" t="s">
        <v>8</v>
      </c>
      <c r="C7" s="197" t="s">
        <v>16</v>
      </c>
      <c r="D7" s="198" t="s">
        <v>8</v>
      </c>
      <c r="E7" s="199" t="s">
        <v>16</v>
      </c>
      <c r="F7" s="198" t="s">
        <v>8</v>
      </c>
      <c r="G7" s="200" t="s">
        <v>16</v>
      </c>
      <c r="H7" s="201" t="s">
        <v>8</v>
      </c>
      <c r="I7" s="197" t="s">
        <v>16</v>
      </c>
      <c r="J7" s="201" t="s">
        <v>8</v>
      </c>
      <c r="K7" s="197" t="s">
        <v>16</v>
      </c>
      <c r="L7" s="198" t="s">
        <v>8</v>
      </c>
      <c r="M7" s="202" t="s">
        <v>16</v>
      </c>
    </row>
    <row r="8" spans="1:35" ht="13.5" customHeight="1">
      <c r="A8" s="13"/>
      <c r="B8" s="203"/>
      <c r="C8" s="204"/>
      <c r="D8" s="205"/>
      <c r="E8" s="204"/>
      <c r="F8" s="206"/>
      <c r="G8" s="207"/>
      <c r="H8" s="205"/>
      <c r="I8" s="204"/>
      <c r="J8" s="205"/>
      <c r="K8" s="204"/>
      <c r="L8" s="206"/>
      <c r="M8" s="208"/>
    </row>
    <row r="9" spans="1:35" ht="13.5" customHeight="1">
      <c r="A9" s="20" t="s">
        <v>125</v>
      </c>
      <c r="B9" s="209">
        <v>1.8946966501078204</v>
      </c>
      <c r="C9" s="210">
        <v>0.48944009763240831</v>
      </c>
      <c r="D9" s="211">
        <v>8.1976769613974927</v>
      </c>
      <c r="E9" s="210">
        <v>1.0812940614613895</v>
      </c>
      <c r="F9" s="212">
        <v>23.378578768179217</v>
      </c>
      <c r="G9" s="213">
        <v>1.5557323338318725</v>
      </c>
      <c r="H9" s="211">
        <v>35.343802819716281</v>
      </c>
      <c r="I9" s="210">
        <v>1.4595987990063481</v>
      </c>
      <c r="J9" s="211">
        <v>24.524623645094991</v>
      </c>
      <c r="K9" s="210">
        <v>1.6253511836710435</v>
      </c>
      <c r="L9" s="212">
        <v>6.6606211555042041</v>
      </c>
      <c r="M9" s="214">
        <v>0.99062404597019382</v>
      </c>
    </row>
    <row r="10" spans="1:35" ht="13.5" customHeight="1">
      <c r="A10" s="20" t="s">
        <v>126</v>
      </c>
      <c r="B10" s="209">
        <v>4.6800388732228306</v>
      </c>
      <c r="C10" s="210">
        <v>0.97596683232849779</v>
      </c>
      <c r="D10" s="211">
        <v>15.224805127010038</v>
      </c>
      <c r="E10" s="210">
        <v>1.4884042118044465</v>
      </c>
      <c r="F10" s="212">
        <v>27.667379609211576</v>
      </c>
      <c r="G10" s="213">
        <v>2.0312597047698184</v>
      </c>
      <c r="H10" s="211">
        <v>30.805432734190514</v>
      </c>
      <c r="I10" s="210">
        <v>2.1543485377227909</v>
      </c>
      <c r="J10" s="211">
        <v>17.090320254896419</v>
      </c>
      <c r="K10" s="210">
        <v>1.6568512659739894</v>
      </c>
      <c r="L10" s="212">
        <v>4.5320234014686163</v>
      </c>
      <c r="M10" s="214">
        <v>0.88622863686397646</v>
      </c>
    </row>
    <row r="11" spans="1:35" ht="13.5" customHeight="1">
      <c r="A11" s="20" t="s">
        <v>127</v>
      </c>
      <c r="B11" s="209">
        <v>13.948350083434851</v>
      </c>
      <c r="C11" s="210">
        <v>2.6876478317674133</v>
      </c>
      <c r="D11" s="211">
        <v>30.912372709264567</v>
      </c>
      <c r="E11" s="210">
        <v>3.5881193225065942</v>
      </c>
      <c r="F11" s="212">
        <v>35.493003244700738</v>
      </c>
      <c r="G11" s="213">
        <v>3.5294944972533311</v>
      </c>
      <c r="H11" s="211">
        <v>15.751627417185395</v>
      </c>
      <c r="I11" s="210">
        <v>2.1322691820199715</v>
      </c>
      <c r="J11" s="211">
        <v>3.6506345242270384</v>
      </c>
      <c r="K11" s="210">
        <v>1.2088272667687248</v>
      </c>
      <c r="L11" s="212">
        <v>0.24401202118741178</v>
      </c>
      <c r="M11" s="214">
        <v>0.33390725714160774</v>
      </c>
    </row>
    <row r="12" spans="1:35" ht="13.5" customHeight="1">
      <c r="A12" s="20" t="s">
        <v>128</v>
      </c>
      <c r="B12" s="209">
        <v>11.968581280876588</v>
      </c>
      <c r="C12" s="210">
        <v>4.1711603989811126</v>
      </c>
      <c r="D12" s="211">
        <v>32.788413043405768</v>
      </c>
      <c r="E12" s="210">
        <v>4.2578253878642851</v>
      </c>
      <c r="F12" s="212">
        <v>36.258861254654903</v>
      </c>
      <c r="G12" s="213">
        <v>4.7234224136948439</v>
      </c>
      <c r="H12" s="211">
        <v>15.691042169605435</v>
      </c>
      <c r="I12" s="210">
        <v>2.7997837876191798</v>
      </c>
      <c r="J12" s="211">
        <v>2.9895468562933072</v>
      </c>
      <c r="K12" s="210">
        <v>1.4051876168936626</v>
      </c>
      <c r="L12" s="212">
        <v>0.30355539516399821</v>
      </c>
      <c r="M12" s="214">
        <v>0.47011097735344187</v>
      </c>
    </row>
    <row r="13" spans="1:35" ht="13.5" customHeight="1">
      <c r="A13" s="13"/>
      <c r="B13" s="209"/>
      <c r="C13" s="210"/>
      <c r="D13" s="211"/>
      <c r="E13" s="210"/>
      <c r="F13" s="212"/>
      <c r="G13" s="213"/>
      <c r="H13" s="211"/>
      <c r="I13" s="210"/>
      <c r="J13" s="211"/>
      <c r="K13" s="210"/>
      <c r="L13" s="212"/>
      <c r="M13" s="214"/>
    </row>
    <row r="14" spans="1:35" ht="13.5" customHeight="1">
      <c r="A14" s="20" t="s">
        <v>124</v>
      </c>
      <c r="B14" s="209">
        <v>4.5564283913140038</v>
      </c>
      <c r="C14" s="210">
        <v>0.58723260899257168</v>
      </c>
      <c r="D14" s="211">
        <v>13.792352809116174</v>
      </c>
      <c r="E14" s="210">
        <v>0.90222415955939483</v>
      </c>
      <c r="F14" s="212">
        <v>26.447507313968369</v>
      </c>
      <c r="G14" s="213">
        <v>1.1520938231295235</v>
      </c>
      <c r="H14" s="211">
        <v>31.01753919762664</v>
      </c>
      <c r="I14" s="210">
        <v>1.0962965940590499</v>
      </c>
      <c r="J14" s="211">
        <v>19.1265048753157</v>
      </c>
      <c r="K14" s="210">
        <v>1.0567317691899543</v>
      </c>
      <c r="L14" s="212">
        <v>5.0596674126591203</v>
      </c>
      <c r="M14" s="214">
        <v>0.63165343167684496</v>
      </c>
    </row>
    <row r="15" spans="1:35" ht="13.5" thickBot="1">
      <c r="A15" s="26"/>
      <c r="B15" s="217"/>
      <c r="C15" s="218"/>
      <c r="D15" s="219"/>
      <c r="E15" s="218"/>
      <c r="F15" s="220"/>
      <c r="G15" s="221"/>
      <c r="H15" s="219"/>
      <c r="I15" s="218"/>
      <c r="J15" s="219"/>
      <c r="K15" s="218"/>
      <c r="L15" s="220"/>
      <c r="M15" s="222"/>
    </row>
    <row r="16" spans="1:35"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2:11"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2:11"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2:11">
      <c r="B19" s="31"/>
      <c r="C19" s="31"/>
      <c r="D19" s="31"/>
      <c r="E19" s="31"/>
      <c r="F19" s="31"/>
      <c r="G19" s="31"/>
      <c r="H19" s="31"/>
    </row>
    <row r="20" spans="2:11">
      <c r="B20" s="45"/>
      <c r="C20" s="45"/>
      <c r="D20" s="45"/>
      <c r="E20" s="45"/>
      <c r="F20" s="45"/>
      <c r="G20" s="45"/>
    </row>
    <row r="21" spans="2:11">
      <c r="B21" s="45"/>
      <c r="C21" s="45"/>
      <c r="D21" s="45"/>
      <c r="E21" s="45"/>
      <c r="F21" s="45"/>
      <c r="G21" s="45"/>
    </row>
    <row r="22" spans="2:11">
      <c r="B22" s="45"/>
      <c r="C22" s="45"/>
      <c r="D22" s="45"/>
      <c r="E22" s="45"/>
      <c r="F22" s="45"/>
      <c r="G22" s="45"/>
    </row>
    <row r="23" spans="2:11">
      <c r="B23" s="45"/>
      <c r="C23" s="45"/>
      <c r="D23" s="45"/>
      <c r="E23" s="45"/>
      <c r="F23" s="45"/>
      <c r="G23" s="45"/>
    </row>
    <row r="24" spans="2:11">
      <c r="B24" s="45"/>
      <c r="C24" s="45"/>
      <c r="D24" s="45"/>
      <c r="E24" s="45"/>
    </row>
    <row r="25" spans="2:11">
      <c r="B25" s="45"/>
      <c r="C25" s="45"/>
      <c r="D25" s="45"/>
      <c r="E25" s="45"/>
    </row>
  </sheetData>
  <mergeCells count="8">
    <mergeCell ref="A5:A7"/>
    <mergeCell ref="B5:M5"/>
    <mergeCell ref="B6:C6"/>
    <mergeCell ref="D6:E6"/>
    <mergeCell ref="F6:G6"/>
    <mergeCell ref="H6:I6"/>
    <mergeCell ref="J6:K6"/>
    <mergeCell ref="L6:M6"/>
  </mergeCells>
  <conditionalFormatting sqref="N9:N10 P9:P10 R9:R10 T9:T10 V9:V10 X9:X10 Z9:Z10 AB9:AB10 AD9:AD10 AF9:AF10 AH9:AH10 AJ9:AJ10 AL9:AL10 AN9:AN10">
    <cfRule type="expression" dxfId="90" priority="1" stopIfTrue="1">
      <formula>ABS(N9/O9)&gt;1.96</formula>
    </cfRule>
  </conditionalFormatting>
  <pageMargins left="0.7" right="0.7" top="0.75" bottom="0.75" header="0.3" footer="0.3"/>
  <pageSetup paperSize="9" scale="2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S44"/>
  <sheetViews>
    <sheetView showGridLines="0" zoomScale="98" zoomScaleNormal="98" zoomScaleSheetLayoutView="80" workbookViewId="0"/>
  </sheetViews>
  <sheetFormatPr defaultColWidth="9.140625" defaultRowHeight="12.75"/>
  <cols>
    <col min="1" max="1" width="38.5703125" customWidth="1"/>
    <col min="2" max="7" width="9.42578125" customWidth="1"/>
  </cols>
  <sheetData>
    <row r="1" spans="1:14">
      <c r="A1" t="s">
        <v>32</v>
      </c>
      <c r="D1" s="2"/>
      <c r="E1" s="2"/>
      <c r="F1" s="2"/>
      <c r="G1" s="2"/>
      <c r="H1" s="2"/>
      <c r="J1" s="2"/>
      <c r="N1" s="58"/>
    </row>
    <row r="2" spans="1:14">
      <c r="A2" s="272" t="s">
        <v>33</v>
      </c>
    </row>
    <row r="3" spans="1:14">
      <c r="A3" s="195"/>
    </row>
    <row r="4" spans="1:14" ht="13.5" thickBot="1"/>
    <row r="5" spans="1:14" ht="52.5" customHeight="1">
      <c r="A5" s="340"/>
      <c r="B5" s="343" t="s">
        <v>148</v>
      </c>
      <c r="C5" s="344"/>
      <c r="D5" s="344"/>
      <c r="E5" s="345"/>
      <c r="F5" s="344" t="s">
        <v>211</v>
      </c>
      <c r="G5" s="346"/>
    </row>
    <row r="6" spans="1:14" ht="57.75" customHeight="1">
      <c r="A6" s="341"/>
      <c r="B6" s="347" t="s">
        <v>35</v>
      </c>
      <c r="C6" s="348"/>
      <c r="D6" s="349" t="s">
        <v>36</v>
      </c>
      <c r="E6" s="350"/>
      <c r="F6" s="351" t="s">
        <v>37</v>
      </c>
      <c r="G6" s="352"/>
    </row>
    <row r="7" spans="1:14" s="37" customFormat="1">
      <c r="A7" s="342"/>
      <c r="B7" s="223" t="s">
        <v>9</v>
      </c>
      <c r="C7" s="200" t="s">
        <v>16</v>
      </c>
      <c r="D7" s="224" t="s">
        <v>9</v>
      </c>
      <c r="E7" s="200" t="s">
        <v>16</v>
      </c>
      <c r="F7" s="223" t="s">
        <v>9</v>
      </c>
      <c r="G7" s="202" t="s">
        <v>16</v>
      </c>
    </row>
    <row r="8" spans="1:14" ht="13.5" customHeight="1">
      <c r="A8" s="13"/>
      <c r="B8" s="227"/>
      <c r="C8" s="228"/>
      <c r="D8" s="229"/>
      <c r="E8" s="230"/>
      <c r="F8" s="228"/>
      <c r="G8" s="231"/>
    </row>
    <row r="9" spans="1:14">
      <c r="A9" t="s">
        <v>194</v>
      </c>
      <c r="B9" s="232">
        <v>0.9037294794682762</v>
      </c>
      <c r="C9" s="233">
        <v>5.9911590023125029E-3</v>
      </c>
      <c r="D9" s="234">
        <v>0.8776168737129062</v>
      </c>
      <c r="E9" s="235">
        <v>7.2084646186846429E-3</v>
      </c>
      <c r="F9" s="236">
        <v>0.85736974002771094</v>
      </c>
      <c r="G9" s="237">
        <v>8.1179397771243503E-3</v>
      </c>
    </row>
    <row r="10" spans="1:14">
      <c r="A10" t="s">
        <v>203</v>
      </c>
      <c r="B10" s="232">
        <v>0.80445926230328857</v>
      </c>
      <c r="C10" s="233">
        <v>9.8055429317737836E-3</v>
      </c>
      <c r="D10" s="234">
        <v>0.81672369611013051</v>
      </c>
      <c r="E10" s="235">
        <v>9.0914807797814884E-3</v>
      </c>
      <c r="F10" s="236">
        <v>0.77585009850683118</v>
      </c>
      <c r="G10" s="237">
        <v>7.5984970637039042E-3</v>
      </c>
    </row>
    <row r="11" spans="1:14">
      <c r="A11" t="s">
        <v>199</v>
      </c>
      <c r="B11" s="232">
        <v>0.88825367401625432</v>
      </c>
      <c r="C11" s="233">
        <v>5.8341691920677161E-3</v>
      </c>
      <c r="D11" s="234">
        <v>0.86152619754684323</v>
      </c>
      <c r="E11" s="235">
        <v>7.3142435680537462E-3</v>
      </c>
      <c r="F11" s="236">
        <v>0.82599094237681503</v>
      </c>
      <c r="G11" s="237">
        <v>8.3382184411092651E-3</v>
      </c>
    </row>
    <row r="12" spans="1:14">
      <c r="A12" t="s">
        <v>182</v>
      </c>
      <c r="B12" s="232">
        <v>0.8723656939016271</v>
      </c>
      <c r="C12" s="233">
        <v>7.8011664390492579E-3</v>
      </c>
      <c r="D12" s="234">
        <v>0.83097326773349289</v>
      </c>
      <c r="E12" s="235">
        <v>9.175536978987894E-3</v>
      </c>
      <c r="F12" s="236">
        <v>0.79873455695185314</v>
      </c>
      <c r="G12" s="237">
        <v>9.1314640361032842E-3</v>
      </c>
    </row>
    <row r="13" spans="1:14">
      <c r="A13" t="s">
        <v>191</v>
      </c>
      <c r="B13" s="232">
        <v>0.86718134040829387</v>
      </c>
      <c r="C13" s="233">
        <v>6.0282584915665642E-3</v>
      </c>
      <c r="D13" s="234">
        <v>0.82854434878708627</v>
      </c>
      <c r="E13" s="235">
        <v>7.4647251671270953E-3</v>
      </c>
      <c r="F13" s="236">
        <v>0.81927850202144958</v>
      </c>
      <c r="G13" s="237">
        <v>7.7058935951988079E-3</v>
      </c>
    </row>
    <row r="14" spans="1:14">
      <c r="A14" t="s">
        <v>200</v>
      </c>
      <c r="B14" s="232">
        <v>0.83746275928509706</v>
      </c>
      <c r="C14" s="233">
        <v>8.7648140359200041E-3</v>
      </c>
      <c r="D14" s="234">
        <v>0.82360827526843983</v>
      </c>
      <c r="E14" s="235">
        <v>6.5729750183368373E-3</v>
      </c>
      <c r="F14" s="236">
        <v>0.8040283148553633</v>
      </c>
      <c r="G14" s="237">
        <v>9.0620842404892099E-3</v>
      </c>
    </row>
    <row r="15" spans="1:14">
      <c r="A15" t="s">
        <v>190</v>
      </c>
      <c r="B15" s="232">
        <v>0.88927989361828108</v>
      </c>
      <c r="C15" s="233">
        <v>5.472436040625645E-3</v>
      </c>
      <c r="D15" s="234">
        <v>0.85466743223557706</v>
      </c>
      <c r="E15" s="235">
        <v>7.6303584816575154E-3</v>
      </c>
      <c r="F15" s="236">
        <v>0.83127079671810167</v>
      </c>
      <c r="G15" s="237">
        <v>8.582657388806543E-3</v>
      </c>
    </row>
    <row r="16" spans="1:14">
      <c r="A16" t="s">
        <v>202</v>
      </c>
      <c r="B16" s="232">
        <v>0.86385619513380696</v>
      </c>
      <c r="C16" s="233">
        <v>5.6110689180402708E-3</v>
      </c>
      <c r="D16" s="234">
        <v>0.87188126375973851</v>
      </c>
      <c r="E16" s="235">
        <v>6.773287912600753E-3</v>
      </c>
      <c r="F16" s="236">
        <v>0.82730065289400356</v>
      </c>
      <c r="G16" s="237">
        <v>9.0150686917501253E-3</v>
      </c>
    </row>
    <row r="17" spans="1:7">
      <c r="A17" t="s">
        <v>192</v>
      </c>
      <c r="B17" s="232">
        <v>0.87434842049333517</v>
      </c>
      <c r="C17" s="233">
        <v>7.0940360065498758E-3</v>
      </c>
      <c r="D17" s="234">
        <v>0.83882931177786879</v>
      </c>
      <c r="E17" s="235">
        <v>8.665244913905067E-3</v>
      </c>
      <c r="F17" s="236">
        <v>0.80998592686312154</v>
      </c>
      <c r="G17" s="237">
        <v>7.9366372751923965E-3</v>
      </c>
    </row>
    <row r="18" spans="1:7">
      <c r="A18" t="s">
        <v>124</v>
      </c>
      <c r="B18" s="232">
        <v>0.82165082253850263</v>
      </c>
      <c r="C18" s="233">
        <v>7.790530386231515E-3</v>
      </c>
      <c r="D18" s="234">
        <v>0.79320835291737779</v>
      </c>
      <c r="E18" s="235">
        <v>9.5957942941199484E-3</v>
      </c>
      <c r="F18" s="236">
        <v>0.78119212084466139</v>
      </c>
      <c r="G18" s="237">
        <v>9.7983813181099708E-3</v>
      </c>
    </row>
    <row r="19" spans="1:7">
      <c r="A19" t="s">
        <v>195</v>
      </c>
      <c r="B19" s="232">
        <v>0.79819925423184801</v>
      </c>
      <c r="C19" s="233">
        <v>7.8731067611690821E-3</v>
      </c>
      <c r="D19" s="234">
        <v>0.81942458606608004</v>
      </c>
      <c r="E19" s="235">
        <v>6.4661072970505539E-3</v>
      </c>
      <c r="F19" s="236">
        <v>0.78431997405346077</v>
      </c>
      <c r="G19" s="237">
        <v>7.6932720416531932E-3</v>
      </c>
    </row>
    <row r="20" spans="1:7">
      <c r="A20" t="s">
        <v>204</v>
      </c>
      <c r="B20" s="232">
        <v>0.86761189197006616</v>
      </c>
      <c r="C20" s="233">
        <v>5.58720314698327E-3</v>
      </c>
      <c r="D20" s="234">
        <v>0.84122822351067517</v>
      </c>
      <c r="E20" s="235">
        <v>4.9159197536738563E-3</v>
      </c>
      <c r="F20" s="236">
        <v>0.8290563768154775</v>
      </c>
      <c r="G20" s="237">
        <v>4.7504755560978549E-3</v>
      </c>
    </row>
    <row r="21" spans="1:7">
      <c r="A21" t="s">
        <v>201</v>
      </c>
      <c r="B21" s="232">
        <v>0.89808685378892794</v>
      </c>
      <c r="C21" s="233">
        <v>6.2671260564815916E-3</v>
      </c>
      <c r="D21" s="234">
        <v>0.87658825358437586</v>
      </c>
      <c r="E21" s="235">
        <v>6.6348045879010189E-3</v>
      </c>
      <c r="F21" s="236">
        <v>0.80851134560638693</v>
      </c>
      <c r="G21" s="237">
        <v>1.0148785619965435E-2</v>
      </c>
    </row>
    <row r="22" spans="1:7">
      <c r="A22" t="s">
        <v>193</v>
      </c>
      <c r="B22" s="232">
        <v>0.88828100561072965</v>
      </c>
      <c r="C22" s="233">
        <v>5.9552137329978412E-3</v>
      </c>
      <c r="D22" s="234">
        <v>0.85032009671082864</v>
      </c>
      <c r="E22" s="235">
        <v>7.8381737997335992E-3</v>
      </c>
      <c r="F22" s="236">
        <v>0.84822755315506415</v>
      </c>
      <c r="G22" s="237">
        <v>7.1414641676635603E-3</v>
      </c>
    </row>
    <row r="23" spans="1:7">
      <c r="A23" t="s">
        <v>183</v>
      </c>
      <c r="B23" s="232">
        <v>0.88309406812168945</v>
      </c>
      <c r="C23" s="233">
        <v>4.2731894991596669E-3</v>
      </c>
      <c r="D23" s="234">
        <v>0.86428967266351808</v>
      </c>
      <c r="E23" s="235">
        <v>5.5100273701379904E-3</v>
      </c>
      <c r="F23" s="236">
        <v>0.83889795254996846</v>
      </c>
      <c r="G23" s="237">
        <v>6.0822571023662906E-3</v>
      </c>
    </row>
    <row r="24" spans="1:7">
      <c r="A24" t="s">
        <v>196</v>
      </c>
      <c r="B24" s="232">
        <v>0.87159860064180106</v>
      </c>
      <c r="C24" s="233">
        <v>6.7632235880393469E-3</v>
      </c>
      <c r="D24" s="234">
        <v>0.83730757243115495</v>
      </c>
      <c r="E24" s="235">
        <v>8.0015094738574832E-3</v>
      </c>
      <c r="F24" s="236">
        <v>0.81620483343270367</v>
      </c>
      <c r="G24" s="237">
        <v>9.219927987269172E-3</v>
      </c>
    </row>
    <row r="25" spans="1:7">
      <c r="A25" t="s">
        <v>184</v>
      </c>
      <c r="B25" s="232">
        <v>0.87204287418212056</v>
      </c>
      <c r="C25" s="233">
        <v>6.9521053252496632E-3</v>
      </c>
      <c r="D25" s="234">
        <v>0.85439598074961531</v>
      </c>
      <c r="E25" s="235">
        <v>7.727517092762347E-3</v>
      </c>
      <c r="F25" s="236">
        <v>0.83691789083467905</v>
      </c>
      <c r="G25" s="237">
        <v>9.4201463314023404E-3</v>
      </c>
    </row>
    <row r="26" spans="1:7">
      <c r="A26" t="s">
        <v>197</v>
      </c>
      <c r="B26" s="232">
        <v>0.85242277029441105</v>
      </c>
      <c r="C26" s="233">
        <v>7.363664892573063E-3</v>
      </c>
      <c r="D26" s="234">
        <v>0.83402555126599198</v>
      </c>
      <c r="E26" s="235">
        <v>8.7863825732541253E-3</v>
      </c>
      <c r="F26" s="236">
        <v>0.81240540329844235</v>
      </c>
      <c r="G26" s="237">
        <v>7.8872994715828131E-3</v>
      </c>
    </row>
    <row r="27" spans="1:7">
      <c r="A27" t="s">
        <v>185</v>
      </c>
      <c r="B27" s="232">
        <v>0.84681124122714879</v>
      </c>
      <c r="C27" s="233">
        <v>5.1667290272032016E-3</v>
      </c>
      <c r="D27" s="234">
        <v>0.80998374263546591</v>
      </c>
      <c r="E27" s="235">
        <v>6.3010048971582798E-3</v>
      </c>
      <c r="F27" s="236">
        <v>0.79157945156680387</v>
      </c>
      <c r="G27" s="237">
        <v>6.4395037959567294E-3</v>
      </c>
    </row>
    <row r="28" spans="1:7">
      <c r="A28" t="s">
        <v>198</v>
      </c>
      <c r="B28" s="232">
        <v>0.85684131975692446</v>
      </c>
      <c r="C28" s="233">
        <v>5.8692719021736298E-3</v>
      </c>
      <c r="D28" s="234">
        <v>0.78828659017856906</v>
      </c>
      <c r="E28" s="235">
        <v>8.7800118181525725E-3</v>
      </c>
      <c r="F28" s="236">
        <v>0.81100843215455465</v>
      </c>
      <c r="G28" s="237">
        <v>8.0963684889249384E-3</v>
      </c>
    </row>
    <row r="29" spans="1:7">
      <c r="A29" t="s">
        <v>188</v>
      </c>
      <c r="B29" s="232">
        <v>0.86528982745208016</v>
      </c>
      <c r="C29" s="233">
        <v>1.7274990872024E-3</v>
      </c>
      <c r="D29" s="234">
        <v>0.83492882833305437</v>
      </c>
      <c r="E29" s="235">
        <v>2.0975990811064999E-3</v>
      </c>
      <c r="F29" s="236">
        <v>0.81617615614390793</v>
      </c>
      <c r="G29" s="237">
        <v>2.1574119017272E-3</v>
      </c>
    </row>
    <row r="30" spans="1:7">
      <c r="A30" t="s">
        <v>189</v>
      </c>
      <c r="B30" s="232">
        <v>0.86287887104962147</v>
      </c>
      <c r="C30" s="233">
        <v>1.5068127052517001E-3</v>
      </c>
      <c r="D30" s="234">
        <v>0.8386714644822868</v>
      </c>
      <c r="E30" s="235">
        <v>1.7044226038753E-3</v>
      </c>
      <c r="F30" s="236">
        <v>0.81540654327637263</v>
      </c>
      <c r="G30" s="237">
        <v>1.8355527344376E-3</v>
      </c>
    </row>
    <row r="31" spans="1:7" ht="13.5" thickBot="1">
      <c r="A31" s="26"/>
      <c r="B31" s="27"/>
      <c r="C31" s="29"/>
      <c r="D31" s="29"/>
      <c r="E31" s="28"/>
      <c r="F31" s="29"/>
      <c r="G31" s="30"/>
    </row>
    <row r="33" spans="9:19"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9:19"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9:19"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9:19"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spans="9:19"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9:19"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9:19"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9:19"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9:19"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9:19"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spans="9:19"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9:19"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</sheetData>
  <mergeCells count="6">
    <mergeCell ref="A5:A7"/>
    <mergeCell ref="B5:E5"/>
    <mergeCell ref="F5:G5"/>
    <mergeCell ref="B6:C6"/>
    <mergeCell ref="D6:E6"/>
    <mergeCell ref="F6:G6"/>
  </mergeCells>
  <pageMargins left="0.7" right="0.7" top="0.75" bottom="0.75" header="0.3" footer="0.3"/>
  <pageSetup paperSize="9" scale="5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S28"/>
  <sheetViews>
    <sheetView showGridLines="0" zoomScale="98" zoomScaleNormal="98" zoomScaleSheetLayoutView="80" workbookViewId="0"/>
  </sheetViews>
  <sheetFormatPr defaultColWidth="9.140625" defaultRowHeight="12.75"/>
  <cols>
    <col min="1" max="1" width="38.5703125" customWidth="1"/>
    <col min="2" max="7" width="9.42578125" customWidth="1"/>
  </cols>
  <sheetData>
    <row r="1" spans="1:14">
      <c r="A1" t="s">
        <v>136</v>
      </c>
      <c r="D1" s="2"/>
      <c r="E1" s="2"/>
      <c r="F1" s="2"/>
      <c r="G1" s="2"/>
      <c r="H1" s="2"/>
      <c r="J1" s="2"/>
      <c r="N1" s="58"/>
    </row>
    <row r="2" spans="1:14">
      <c r="A2" s="195" t="s">
        <v>135</v>
      </c>
    </row>
    <row r="3" spans="1:14">
      <c r="A3" s="195"/>
    </row>
    <row r="4" spans="1:14" ht="13.5" thickBot="1"/>
    <row r="5" spans="1:14" ht="52.5" customHeight="1">
      <c r="A5" s="340"/>
      <c r="B5" s="343" t="s">
        <v>34</v>
      </c>
      <c r="C5" s="344"/>
      <c r="D5" s="344"/>
      <c r="E5" s="345"/>
      <c r="F5" s="344" t="s">
        <v>211</v>
      </c>
      <c r="G5" s="346"/>
    </row>
    <row r="6" spans="1:14" ht="57.75" customHeight="1">
      <c r="A6" s="341"/>
      <c r="B6" s="347" t="s">
        <v>35</v>
      </c>
      <c r="C6" s="348"/>
      <c r="D6" s="349" t="s">
        <v>36</v>
      </c>
      <c r="E6" s="350"/>
      <c r="F6" s="351" t="s">
        <v>37</v>
      </c>
      <c r="G6" s="352"/>
    </row>
    <row r="7" spans="1:14" s="37" customFormat="1">
      <c r="A7" s="342"/>
      <c r="B7" s="223" t="s">
        <v>9</v>
      </c>
      <c r="C7" s="200" t="s">
        <v>16</v>
      </c>
      <c r="D7" s="224" t="s">
        <v>9</v>
      </c>
      <c r="E7" s="200" t="s">
        <v>16</v>
      </c>
      <c r="F7" s="223" t="s">
        <v>9</v>
      </c>
      <c r="G7" s="202" t="s">
        <v>16</v>
      </c>
    </row>
    <row r="8" spans="1:14" ht="13.5" customHeight="1">
      <c r="A8" s="13"/>
      <c r="B8" s="227"/>
      <c r="C8" s="228"/>
      <c r="D8" s="229"/>
      <c r="E8" s="230"/>
      <c r="F8" s="228"/>
      <c r="G8" s="231"/>
    </row>
    <row r="9" spans="1:14">
      <c r="A9" s="20" t="s">
        <v>125</v>
      </c>
      <c r="B9" s="232">
        <v>0.80332388703257451</v>
      </c>
      <c r="C9" s="233">
        <v>1.0836378681055281E-2</v>
      </c>
      <c r="D9" s="234">
        <v>0.7609749778822964</v>
      </c>
      <c r="E9" s="235">
        <v>1.6320529448287938E-2</v>
      </c>
      <c r="F9" s="236">
        <v>0.73059851246531937</v>
      </c>
      <c r="G9" s="237">
        <v>1.6534309192002512E-2</v>
      </c>
    </row>
    <row r="10" spans="1:14">
      <c r="A10" s="20" t="s">
        <v>126</v>
      </c>
      <c r="B10" s="232">
        <v>0.80583131191416479</v>
      </c>
      <c r="C10" s="233">
        <v>1.431817376985225E-2</v>
      </c>
      <c r="D10" s="234">
        <v>0.78238648275015399</v>
      </c>
      <c r="E10" s="235">
        <v>1.6949649500647881E-2</v>
      </c>
      <c r="F10" s="236">
        <v>0.77161942067159339</v>
      </c>
      <c r="G10" s="237">
        <v>1.779390966007835E-2</v>
      </c>
    </row>
    <row r="11" spans="1:14">
      <c r="A11" s="20" t="s">
        <v>127</v>
      </c>
      <c r="B11" s="232">
        <v>0.70274644163304689</v>
      </c>
      <c r="C11" s="233">
        <v>3.9047482493719983E-2</v>
      </c>
      <c r="D11" s="234">
        <v>0.70277881782108997</v>
      </c>
      <c r="E11" s="235">
        <v>3.189663345707093E-2</v>
      </c>
      <c r="F11" s="236">
        <v>0.70445637353978896</v>
      </c>
      <c r="G11" s="237">
        <v>3.5547483133761687E-2</v>
      </c>
    </row>
    <row r="12" spans="1:14">
      <c r="A12" s="20" t="s">
        <v>128</v>
      </c>
      <c r="B12" s="232">
        <v>0.79017952958994109</v>
      </c>
      <c r="C12" s="233">
        <v>3.1438536484759451E-2</v>
      </c>
      <c r="D12" s="234">
        <v>0.7536785406244737</v>
      </c>
      <c r="E12" s="235">
        <v>3.9237638553639292E-2</v>
      </c>
      <c r="F12" s="236">
        <v>0.77756629119623355</v>
      </c>
      <c r="G12" s="237">
        <v>3.9969360118522063E-2</v>
      </c>
    </row>
    <row r="13" spans="1:14">
      <c r="B13" s="232"/>
      <c r="C13" s="233"/>
      <c r="D13" s="234"/>
      <c r="E13" s="235"/>
      <c r="F13" s="236"/>
      <c r="G13" s="237"/>
    </row>
    <row r="14" spans="1:14">
      <c r="A14" t="s">
        <v>124</v>
      </c>
      <c r="B14" s="232">
        <v>0.82165082253850263</v>
      </c>
      <c r="C14" s="233">
        <v>7.790530386231515E-3</v>
      </c>
      <c r="D14" s="234">
        <v>0.79320835291737779</v>
      </c>
      <c r="E14" s="235">
        <v>9.5957942941199484E-3</v>
      </c>
      <c r="F14" s="236">
        <v>0.78119212084466139</v>
      </c>
      <c r="G14" s="237">
        <v>9.7983813181099708E-3</v>
      </c>
    </row>
    <row r="15" spans="1:14" ht="13.5" thickBot="1">
      <c r="A15" s="26"/>
      <c r="B15" s="27"/>
      <c r="C15" s="29"/>
      <c r="D15" s="29"/>
      <c r="E15" s="28"/>
      <c r="F15" s="29"/>
      <c r="G15" s="30"/>
    </row>
    <row r="17" spans="9:19"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9:19"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9:19"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9:19"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9:19"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spans="9:19"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9:19"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9:19"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spans="9:19"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9:19"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9:19"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9:19"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</sheetData>
  <mergeCells count="6">
    <mergeCell ref="A5:A7"/>
    <mergeCell ref="B5:E5"/>
    <mergeCell ref="F5:G5"/>
    <mergeCell ref="B6:C6"/>
    <mergeCell ref="D6:E6"/>
    <mergeCell ref="F6:G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Indice</vt:lpstr>
      <vt:lpstr>Tabella 2.1.I</vt:lpstr>
      <vt:lpstr>Tabella 2.1a</vt:lpstr>
      <vt:lpstr>Tabella 2.1b</vt:lpstr>
      <vt:lpstr>Tabella 2.2.I</vt:lpstr>
      <vt:lpstr>Tabella 2.2a</vt:lpstr>
      <vt:lpstr>Tabella 2.2b</vt:lpstr>
      <vt:lpstr>Tabella 2.3.I</vt:lpstr>
      <vt:lpstr>Tabella 2.3</vt:lpstr>
      <vt:lpstr>Tabella 2.4.I</vt:lpstr>
      <vt:lpstr>Tabella 2.5.I</vt:lpstr>
      <vt:lpstr>Tabella 2.6.I</vt:lpstr>
      <vt:lpstr>Tabella 2.6a</vt:lpstr>
      <vt:lpstr>Tabella 2.6b</vt:lpstr>
      <vt:lpstr>Tabella 2.7.I</vt:lpstr>
      <vt:lpstr>Tabella 2.8.I</vt:lpstr>
      <vt:lpstr>Tabella 2.8a</vt:lpstr>
      <vt:lpstr>Tabella 2.8b</vt:lpstr>
      <vt:lpstr>Tabella 2.9.I</vt:lpstr>
      <vt:lpstr>Tabella 2.9a</vt:lpstr>
      <vt:lpstr>Tabella 2.9b</vt:lpstr>
      <vt:lpstr>Tabella 2.10.I</vt:lpstr>
      <vt:lpstr>Tabella 2.11.I</vt:lpstr>
      <vt:lpstr>Tabella 2.12.I</vt:lpstr>
      <vt:lpstr>Tabella 2.12a</vt:lpstr>
      <vt:lpstr>Tabella 2.12b</vt:lpstr>
      <vt:lpstr>Tabella 2.13.I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Chiacchio</dc:creator>
  <cp:lastModifiedBy>Francesco Annunziata</cp:lastModifiedBy>
  <dcterms:created xsi:type="dcterms:W3CDTF">2024-04-09T08:23:41Z</dcterms:created>
  <dcterms:modified xsi:type="dcterms:W3CDTF">2024-06-26T09:59:19Z</dcterms:modified>
</cp:coreProperties>
</file>